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010" tabRatio="691" activeTab="0"/>
  </bookViews>
  <sheets>
    <sheet name="общий" sheetId="1" r:id="rId1"/>
    <sheet name="Белоярский" sheetId="2" r:id="rId2"/>
    <sheet name="Нижневартовск " sheetId="3" r:id="rId3"/>
    <sheet name="Радужный" sheetId="4" r:id="rId4"/>
    <sheet name="Лянтор " sheetId="5" r:id="rId5"/>
    <sheet name="Когалым " sheetId="6" r:id="rId6"/>
    <sheet name="Урай" sheetId="7" r:id="rId7"/>
    <sheet name="Пыть-Ях" sheetId="8" r:id="rId8"/>
    <sheet name="Советский" sheetId="9" r:id="rId9"/>
    <sheet name="Нягань" sheetId="10" r:id="rId10"/>
    <sheet name="Сургут" sheetId="11" r:id="rId11"/>
    <sheet name="Нефтеюганск" sheetId="12" r:id="rId12"/>
    <sheet name="Ханты-Мансийск" sheetId="13" r:id="rId13"/>
    <sheet name="Лангепас" sheetId="14" r:id="rId14"/>
    <sheet name="Покачи" sheetId="15" r:id="rId15"/>
    <sheet name="п. Федоровский" sheetId="16" r:id="rId16"/>
    <sheet name="Мегион " sheetId="17" r:id="rId17"/>
  </sheets>
  <definedNames/>
  <calcPr fullCalcOnLoad="1"/>
</workbook>
</file>

<file path=xl/sharedStrings.xml><?xml version="1.0" encoding="utf-8"?>
<sst xmlns="http://schemas.openxmlformats.org/spreadsheetml/2006/main" count="2124" uniqueCount="491">
  <si>
    <t>фамилия</t>
  </si>
  <si>
    <t>г. Белоярский</t>
  </si>
  <si>
    <t>нас. пункт</t>
  </si>
  <si>
    <t>Σм</t>
  </si>
  <si>
    <t>Σ</t>
  </si>
  <si>
    <t>Σф</t>
  </si>
  <si>
    <t>м1</t>
  </si>
  <si>
    <t>м2</t>
  </si>
  <si>
    <t>м3</t>
  </si>
  <si>
    <t>м4</t>
  </si>
  <si>
    <t>м5</t>
  </si>
  <si>
    <t>ф1</t>
  </si>
  <si>
    <t>ф2</t>
  </si>
  <si>
    <t>ф3</t>
  </si>
  <si>
    <t>ф4</t>
  </si>
  <si>
    <t>общий итог</t>
  </si>
  <si>
    <t>Нижневартовск</t>
  </si>
  <si>
    <t>Радужный</t>
  </si>
  <si>
    <t>Лянтор</t>
  </si>
  <si>
    <t>Когалым</t>
  </si>
  <si>
    <t>Урай</t>
  </si>
  <si>
    <t>Пыть-Ях</t>
  </si>
  <si>
    <t>Советский</t>
  </si>
  <si>
    <t>Нягань</t>
  </si>
  <si>
    <t>Сургут</t>
  </si>
  <si>
    <t>Нефтеюганск</t>
  </si>
  <si>
    <t>Мегион</t>
  </si>
  <si>
    <t>Мельник Александр</t>
  </si>
  <si>
    <t>Рогов Владислав</t>
  </si>
  <si>
    <t>Ермолаев Илья</t>
  </si>
  <si>
    <t>Никулин Илья</t>
  </si>
  <si>
    <t>Ткач Иван</t>
  </si>
  <si>
    <t>Новиков Виктор</t>
  </si>
  <si>
    <t>Борщаговский Олег</t>
  </si>
  <si>
    <t>Лещева Анастасия</t>
  </si>
  <si>
    <t>Карыжинский Владислав</t>
  </si>
  <si>
    <t>Кошелев Леонид</t>
  </si>
  <si>
    <t>Гурин Александр</t>
  </si>
  <si>
    <t>Шамрай Кирилл</t>
  </si>
  <si>
    <t>Гончаренко Александр</t>
  </si>
  <si>
    <t>Найдюк Виолетта</t>
  </si>
  <si>
    <t>Савин Дмитрий</t>
  </si>
  <si>
    <t>Рахматуллина Алина</t>
  </si>
  <si>
    <t>Иоцюс Евгений</t>
  </si>
  <si>
    <t>Бурлак Виктория</t>
  </si>
  <si>
    <t>Мещанинов Валентин</t>
  </si>
  <si>
    <t>Орехов Олег</t>
  </si>
  <si>
    <t>Ухалова Алина</t>
  </si>
  <si>
    <t>Колесникова Дарья</t>
  </si>
  <si>
    <t>Колеватых Светлана</t>
  </si>
  <si>
    <t>Рассоха Анастасия</t>
  </si>
  <si>
    <t>Пустовалова Мария</t>
  </si>
  <si>
    <t>Чухлебов Павел</t>
  </si>
  <si>
    <t>Сушко Иван</t>
  </si>
  <si>
    <t>Кобилова Шаходат</t>
  </si>
  <si>
    <t>Ринглер Кристина</t>
  </si>
  <si>
    <t>Киселев Павел</t>
  </si>
  <si>
    <t>Власов Сергей</t>
  </si>
  <si>
    <t>Юнг Владислав</t>
  </si>
  <si>
    <t>Юлдашбаев Руслан</t>
  </si>
  <si>
    <t>Горобивский Артур</t>
  </si>
  <si>
    <t>Авдеева Елизавета</t>
  </si>
  <si>
    <t>Гюгезян Диана</t>
  </si>
  <si>
    <t>Гридин Руслан</t>
  </si>
  <si>
    <t>Самойлова Екатерина</t>
  </si>
  <si>
    <t>Пугач Евгений</t>
  </si>
  <si>
    <t>Торгай Константин</t>
  </si>
  <si>
    <t>Нечипорук Олег</t>
  </si>
  <si>
    <t>Батенькова Дарья</t>
  </si>
  <si>
    <t>Фролова Валерия</t>
  </si>
  <si>
    <t>Спас Анна</t>
  </si>
  <si>
    <t>Антонов Иван</t>
  </si>
  <si>
    <t>Шаймарданова Аделина</t>
  </si>
  <si>
    <t>Бондарев Евгений</t>
  </si>
  <si>
    <t>Шапошникова Юлия</t>
  </si>
  <si>
    <t>Долгих Мария</t>
  </si>
  <si>
    <t>Халидов Патимат</t>
  </si>
  <si>
    <t>Губайдуллин Эдуард</t>
  </si>
  <si>
    <t>Савин Георгий</t>
  </si>
  <si>
    <t>Алиев Вусал</t>
  </si>
  <si>
    <t>Васирханов Малик</t>
  </si>
  <si>
    <t>Оруджов Эльшап</t>
  </si>
  <si>
    <t>Ахмедов Фархад</t>
  </si>
  <si>
    <t>Ягубов Руслан</t>
  </si>
  <si>
    <t>Черевичник Андрей</t>
  </si>
  <si>
    <t>Хаертдинова Динара</t>
  </si>
  <si>
    <t>Куприй Вячеслав</t>
  </si>
  <si>
    <t>Морозов Янислав</t>
  </si>
  <si>
    <t>Бордакова Ирина</t>
  </si>
  <si>
    <t>Клецков Александр</t>
  </si>
  <si>
    <t>Зотова Анастасия</t>
  </si>
  <si>
    <t>Слюсаренко Александр</t>
  </si>
  <si>
    <t>Максаков Игорь</t>
  </si>
  <si>
    <t>Махарадзе Арчил</t>
  </si>
  <si>
    <t>Санников Юрий</t>
  </si>
  <si>
    <t>Галеева Венера</t>
  </si>
  <si>
    <t>Мирошниченко Виктория</t>
  </si>
  <si>
    <t>Ящук Артем</t>
  </si>
  <si>
    <t>Мартынов Артур</t>
  </si>
  <si>
    <t>Таджибаев Лутфилло</t>
  </si>
  <si>
    <t>Салахов Артем</t>
  </si>
  <si>
    <t>Самус Анна</t>
  </si>
  <si>
    <t>Дубровин Евгений</t>
  </si>
  <si>
    <t>Ротару Виорика</t>
  </si>
  <si>
    <t>Слепцов Никита</t>
  </si>
  <si>
    <t>Каримов Рузиль</t>
  </si>
  <si>
    <t>Акишин Максим</t>
  </si>
  <si>
    <t>Магамедов Магамед</t>
  </si>
  <si>
    <t>Мосейчук Елизавета</t>
  </si>
  <si>
    <t>Марков Константин</t>
  </si>
  <si>
    <t>Портная Валерия</t>
  </si>
  <si>
    <t>Барсук Дмитрий</t>
  </si>
  <si>
    <t>Трасковецкая Дарья</t>
  </si>
  <si>
    <t>Искам Антон</t>
  </si>
  <si>
    <t>Данилко Виталий</t>
  </si>
  <si>
    <t>Котов Дмитрий</t>
  </si>
  <si>
    <t>Вранчан Николай</t>
  </si>
  <si>
    <t>Каменский Олег</t>
  </si>
  <si>
    <t>Джапарова Испаният</t>
  </si>
  <si>
    <t>Редько Александр</t>
  </si>
  <si>
    <t>Редько Сергей</t>
  </si>
  <si>
    <t>Калеев Борис</t>
  </si>
  <si>
    <t>Михайлина Дарья</t>
  </si>
  <si>
    <t>Согонова Маргарита</t>
  </si>
  <si>
    <t>Дивеева Наталья</t>
  </si>
  <si>
    <t>Павлушин Николай</t>
  </si>
  <si>
    <t>Мозоленко Вячеслав</t>
  </si>
  <si>
    <t>Качаров Владимир</t>
  </si>
  <si>
    <t>Магомедова Карина</t>
  </si>
  <si>
    <t>Жабыч Марина</t>
  </si>
  <si>
    <t xml:space="preserve"> Саяпов Тимур</t>
  </si>
  <si>
    <t>Виситаева Мадида</t>
  </si>
  <si>
    <t>Хасанов Азат</t>
  </si>
  <si>
    <t>Лебедева Ольга</t>
  </si>
  <si>
    <t>Куриленко Илья</t>
  </si>
  <si>
    <t>Шляхтин Денис</t>
  </si>
  <si>
    <t>Рунцевич Сергей</t>
  </si>
  <si>
    <t>Альмукова Регина</t>
  </si>
  <si>
    <t>Цуркан Даниил</t>
  </si>
  <si>
    <t>Кушлянский Ярослав</t>
  </si>
  <si>
    <t>Мотовилец Галина</t>
  </si>
  <si>
    <t>Мотин Станислав</t>
  </si>
  <si>
    <t>Насибуллина Диана</t>
  </si>
  <si>
    <t>Жданов Алексей</t>
  </si>
  <si>
    <t>Исаков Игорь</t>
  </si>
  <si>
    <t>Радостев Евгений</t>
  </si>
  <si>
    <t>Сухоплюев Кирилл</t>
  </si>
  <si>
    <t>Данников Валерий</t>
  </si>
  <si>
    <t>Юреня Влад</t>
  </si>
  <si>
    <t>Уколов Дмитрий</t>
  </si>
  <si>
    <t>Гудин Никита</t>
  </si>
  <si>
    <t>Пучнин Никита</t>
  </si>
  <si>
    <t>Игнатовский Антон</t>
  </si>
  <si>
    <t>Головко Иван</t>
  </si>
  <si>
    <t>Мухамедьянов Альберт</t>
  </si>
  <si>
    <t>Назарян Елизавета</t>
  </si>
  <si>
    <t>Медведева Алина</t>
  </si>
  <si>
    <t>Манива Олег</t>
  </si>
  <si>
    <t>Штряева Ольга</t>
  </si>
  <si>
    <t>Лукшин Владислав</t>
  </si>
  <si>
    <t>Абдрахманова Диана</t>
  </si>
  <si>
    <t>Усманова Алина</t>
  </si>
  <si>
    <t>Сосновская Екатерина</t>
  </si>
  <si>
    <t>Павловская Анна</t>
  </si>
  <si>
    <t>Путенихина Екатерина</t>
  </si>
  <si>
    <t>Шакиров Булат</t>
  </si>
  <si>
    <t>Якубов Шамиль</t>
  </si>
  <si>
    <t>Топиров Рауль</t>
  </si>
  <si>
    <t>Горбунов Лев</t>
  </si>
  <si>
    <t>Усманов Замир</t>
  </si>
  <si>
    <t>Дулько Александр</t>
  </si>
  <si>
    <t>Стариков Максим</t>
  </si>
  <si>
    <t>Ситдиков Руслан</t>
  </si>
  <si>
    <t>Мазур Денис</t>
  </si>
  <si>
    <t>Панчук Никита</t>
  </si>
  <si>
    <t>Хабиров Радик</t>
  </si>
  <si>
    <t>Белоус Дмитрий</t>
  </si>
  <si>
    <t>Шамрай Владислав</t>
  </si>
  <si>
    <t>Матвиенок Лев</t>
  </si>
  <si>
    <t>Макаров Максим</t>
  </si>
  <si>
    <t>Арутюнян Маня</t>
  </si>
  <si>
    <t>Арутюнян Гаянэ</t>
  </si>
  <si>
    <t>Семенова Юлия</t>
  </si>
  <si>
    <t>Никонова Анастасия</t>
  </si>
  <si>
    <t>Журавлев Роман</t>
  </si>
  <si>
    <t>Ищенко Анна</t>
  </si>
  <si>
    <t>Пугач Екатерина</t>
  </si>
  <si>
    <t>Магомедов Расул</t>
  </si>
  <si>
    <t>Зубаль Владимир</t>
  </si>
  <si>
    <t>Зарипова Линара</t>
  </si>
  <si>
    <t>Зарипова Руслана</t>
  </si>
  <si>
    <t>Мухаметьянов Ринат</t>
  </si>
  <si>
    <t>Нак Алексей</t>
  </si>
  <si>
    <t>Андреева Алина</t>
  </si>
  <si>
    <t>Портнягина Анастасия</t>
  </si>
  <si>
    <t>Железняк Сергей</t>
  </si>
  <si>
    <t>Даянов Вадим</t>
  </si>
  <si>
    <t>Ишкинин Айрат</t>
  </si>
  <si>
    <t>Ильяшевич Кристина</t>
  </si>
  <si>
    <t>Полянская Валерия</t>
  </si>
  <si>
    <t>Хапаева Малика</t>
  </si>
  <si>
    <t>Галкин Данила</t>
  </si>
  <si>
    <t>Майбах Елизавета</t>
  </si>
  <si>
    <t>Ерофеев Алексей</t>
  </si>
  <si>
    <t>Татаринов Денис</t>
  </si>
  <si>
    <t>Султанов Алексей</t>
  </si>
  <si>
    <t>Цимерман Алексей</t>
  </si>
  <si>
    <t>Усманов Денис</t>
  </si>
  <si>
    <t>Масалимова Язгуль</t>
  </si>
  <si>
    <t>Асманова Талаволди</t>
  </si>
  <si>
    <t>Горбенко Александр</t>
  </si>
  <si>
    <t>Булычева Виктория</t>
  </si>
  <si>
    <t>Быков Иван</t>
  </si>
  <si>
    <t>Зайцева Анастасия</t>
  </si>
  <si>
    <t>Мансишов Александр</t>
  </si>
  <si>
    <t>Афанасьев Кирилл</t>
  </si>
  <si>
    <t>Сташков Алексей</t>
  </si>
  <si>
    <t>Гашников Андрей</t>
  </si>
  <si>
    <t>Катыров Александр</t>
  </si>
  <si>
    <t>Бендак Ирина</t>
  </si>
  <si>
    <t>Ревудкой Андрей</t>
  </si>
  <si>
    <t>Жакыпбаева Айгурган</t>
  </si>
  <si>
    <t>Тарабукин Александр</t>
  </si>
  <si>
    <t>Гуков Михаил</t>
  </si>
  <si>
    <t>Абзалов Денис</t>
  </si>
  <si>
    <t>Токарева Елена</t>
  </si>
  <si>
    <t>Сажина Наталья</t>
  </si>
  <si>
    <t>Гаврилков Егор</t>
  </si>
  <si>
    <t>Аджимурзаев Фарад</t>
  </si>
  <si>
    <t>Сарманаева Алина</t>
  </si>
  <si>
    <t>Башарин Алексей</t>
  </si>
  <si>
    <t>Баязитова Юлия</t>
  </si>
  <si>
    <t>Грищенко Ирина</t>
  </si>
  <si>
    <t>Пятигорец Дарья</t>
  </si>
  <si>
    <t>Захаров Андрей</t>
  </si>
  <si>
    <t>Зарипова Светлана</t>
  </si>
  <si>
    <t>Флерко Анастасия</t>
  </si>
  <si>
    <t>Евдокименко Анастасия</t>
  </si>
  <si>
    <t>Иванов Владислав</t>
  </si>
  <si>
    <t>Глотов Алексей</t>
  </si>
  <si>
    <t>Медведев Виталий</t>
  </si>
  <si>
    <t>Ляшко Владимир</t>
  </si>
  <si>
    <t>Лобода Сергей</t>
  </si>
  <si>
    <t>Покидин Александр</t>
  </si>
  <si>
    <t>Федина Анастасия</t>
  </si>
  <si>
    <t>Закриев Мансур</t>
  </si>
  <si>
    <t>Захаров Денис</t>
  </si>
  <si>
    <t>Мухаметдинова Светлана</t>
  </si>
  <si>
    <t>Положков Александр</t>
  </si>
  <si>
    <t>Самуткина Наталья</t>
  </si>
  <si>
    <t>Ильясов Глеб</t>
  </si>
  <si>
    <t>Танкоз Кемел Эмар-</t>
  </si>
  <si>
    <t>Агзамова Лиана</t>
  </si>
  <si>
    <t>Лангепас</t>
  </si>
  <si>
    <t>Краснов Никита</t>
  </si>
  <si>
    <t>Клюс Константин</t>
  </si>
  <si>
    <t>Расторгуев Андрей</t>
  </si>
  <si>
    <t>Москвин Алексей</t>
  </si>
  <si>
    <t>Низамова Карина</t>
  </si>
  <si>
    <t>Мокроусова Ольга</t>
  </si>
  <si>
    <t>Гарагуль Константин</t>
  </si>
  <si>
    <t>Трофимова Екатерина</t>
  </si>
  <si>
    <t>Качура Назар</t>
  </si>
  <si>
    <t>Пашков Александр</t>
  </si>
  <si>
    <t>Черепанов Алексей</t>
  </si>
  <si>
    <t>Ермоленко Владислав</t>
  </si>
  <si>
    <t>Беспалов Андрей</t>
  </si>
  <si>
    <t>Апаленов Иван</t>
  </si>
  <si>
    <t>Тренза Вадим</t>
  </si>
  <si>
    <t>Зайцев Максим</t>
  </si>
  <si>
    <t>Огнистая Кристина</t>
  </si>
  <si>
    <t>Рябинина Мария</t>
  </si>
  <si>
    <t>Рябошапка Константин</t>
  </si>
  <si>
    <t>Халимов Роман</t>
  </si>
  <si>
    <t>Кокешов Азиз</t>
  </si>
  <si>
    <t>Цветков Александр</t>
  </si>
  <si>
    <t>Селезнев Михаил</t>
  </si>
  <si>
    <t>Легостаев Виталий</t>
  </si>
  <si>
    <t>Ибрагимова Зарема</t>
  </si>
  <si>
    <t>Изиков Никита</t>
  </si>
  <si>
    <t>Абдуллаев Фархи</t>
  </si>
  <si>
    <t>Еременко Ульяна</t>
  </si>
  <si>
    <t>Антишин Артем</t>
  </si>
  <si>
    <t>Кобяков Дмитрий</t>
  </si>
  <si>
    <t>Тесля Анастасия</t>
  </si>
  <si>
    <t>Ашрафова Севинаж</t>
  </si>
  <si>
    <t>Тюшкевич Михаил</t>
  </si>
  <si>
    <t>Калинина Екатерина</t>
  </si>
  <si>
    <t>Попов Гордей</t>
  </si>
  <si>
    <t>Якушина Ольга</t>
  </si>
  <si>
    <t>Кожемякина Мария</t>
  </si>
  <si>
    <t>Шакиров Глеб</t>
  </si>
  <si>
    <t>Пименов Никита</t>
  </si>
  <si>
    <t>Исаев Юрий</t>
  </si>
  <si>
    <t>Горлов Григорий</t>
  </si>
  <si>
    <t>Макарь Дойна</t>
  </si>
  <si>
    <t>Заривная Анастасия</t>
  </si>
  <si>
    <t>Дунец Михаил</t>
  </si>
  <si>
    <t>Волкова Александра</t>
  </si>
  <si>
    <t>Шакиров Эльдар</t>
  </si>
  <si>
    <t>Литовченко Владислав</t>
  </si>
  <si>
    <t>Чайников Денис</t>
  </si>
  <si>
    <t>Епхиев Андрей</t>
  </si>
  <si>
    <t>Погорелов Георгий</t>
  </si>
  <si>
    <t>Аглиуллин Альмир</t>
  </si>
  <si>
    <t>Болко Григорий</t>
  </si>
  <si>
    <t>Жилкина Елизавета</t>
  </si>
  <si>
    <t>Вагапов Руслан</t>
  </si>
  <si>
    <t>Жексимбаев Владислав</t>
  </si>
  <si>
    <t>Жуков Иван</t>
  </si>
  <si>
    <t>Исаков Егор</t>
  </si>
  <si>
    <t>Булыгин Михаил</t>
  </si>
  <si>
    <t>Москаленко Дмитрий</t>
  </si>
  <si>
    <t>Балахонов Дмитрий</t>
  </si>
  <si>
    <t>Николаев Виктор</t>
  </si>
  <si>
    <t>Клюев Евгений</t>
  </si>
  <si>
    <t>Григорьева Наталия</t>
  </si>
  <si>
    <t>Корсунов Вадим</t>
  </si>
  <si>
    <t>Мингажев Ростислав</t>
  </si>
  <si>
    <t>Лазеев Виталий</t>
  </si>
  <si>
    <t>Мамяшева Венера</t>
  </si>
  <si>
    <t>Западнов Александр</t>
  </si>
  <si>
    <t>Артыкбаев Хасан</t>
  </si>
  <si>
    <t>Боцунов Александр</t>
  </si>
  <si>
    <t>Забелин Михаил</t>
  </si>
  <si>
    <t>Долгов Владимир</t>
  </si>
  <si>
    <t>Аспидова Дарья</t>
  </si>
  <si>
    <t>Бакиева Ильмира</t>
  </si>
  <si>
    <t>Шарков Никита</t>
  </si>
  <si>
    <t>Мрясов Олег</t>
  </si>
  <si>
    <t>Демотко Юлия</t>
  </si>
  <si>
    <t>Чебенева Екатерина</t>
  </si>
  <si>
    <t>Гупайло Эллина</t>
  </si>
  <si>
    <t>Аджиев Керим</t>
  </si>
  <si>
    <t>Касумов Рамиз</t>
  </si>
  <si>
    <t>Сухов Тимофей</t>
  </si>
  <si>
    <t>Сомов Александр</t>
  </si>
  <si>
    <t>Маренков Кирилл</t>
  </si>
  <si>
    <t>Прокопюк Юлия</t>
  </si>
  <si>
    <t>Аблеев Денис</t>
  </si>
  <si>
    <t>Байгускарова Альмира</t>
  </si>
  <si>
    <t>Газя Илья</t>
  </si>
  <si>
    <t>Князев Антон</t>
  </si>
  <si>
    <t>Ильин Сергей</t>
  </si>
  <si>
    <t>Иванов Владимир</t>
  </si>
  <si>
    <t>Куликова Кристина</t>
  </si>
  <si>
    <t>Юдина Анастасия</t>
  </si>
  <si>
    <t>Белов Дмитрий</t>
  </si>
  <si>
    <t>Кисаков Денис</t>
  </si>
  <si>
    <t>Кабанов Алексей</t>
  </si>
  <si>
    <t>Суханов Игорь</t>
  </si>
  <si>
    <t>Шейко Константин</t>
  </si>
  <si>
    <t>Еремеева Татьяна</t>
  </si>
  <si>
    <t>Магарамова Замира</t>
  </si>
  <si>
    <t>Афандеев Рустам</t>
  </si>
  <si>
    <t>Зинабадинова София</t>
  </si>
  <si>
    <t>Билалов Айвар</t>
  </si>
  <si>
    <t>Журба Анастасия</t>
  </si>
  <si>
    <t>Голикова Светлана</t>
  </si>
  <si>
    <t>Захарова Екатерина</t>
  </si>
  <si>
    <t>Яниева Юлия</t>
  </si>
  <si>
    <t>Балакшин Роман</t>
  </si>
  <si>
    <t>Бормисов Дмитрий</t>
  </si>
  <si>
    <t>Анопа Алексей</t>
  </si>
  <si>
    <t>Гасан заде???</t>
  </si>
  <si>
    <t>Шахбазян Серго</t>
  </si>
  <si>
    <t>Глуханич Дмитрий</t>
  </si>
  <si>
    <t>Шандрик Владимир</t>
  </si>
  <si>
    <t>Акперова Ждамиля</t>
  </si>
  <si>
    <t>Ильин Виталий</t>
  </si>
  <si>
    <t>Никитин Евгений</t>
  </si>
  <si>
    <t>Алямкин Алексей</t>
  </si>
  <si>
    <t>Хангишиев Марат</t>
  </si>
  <si>
    <t>Кичибеков Роман</t>
  </si>
  <si>
    <t>Никонов Владимир</t>
  </si>
  <si>
    <t>Чечамушкина Дарья</t>
  </si>
  <si>
    <t>Хидирова Диана</t>
  </si>
  <si>
    <t>Бережков Константин</t>
  </si>
  <si>
    <t>Музафарова Юлия</t>
  </si>
  <si>
    <t>Гайнетдинов Александр</t>
  </si>
  <si>
    <t>Гареева Динара</t>
  </si>
  <si>
    <t>Лошкова</t>
  </si>
  <si>
    <t>Кусаев Вахтанг</t>
  </si>
  <si>
    <t>Ковин Вирсавий</t>
  </si>
  <si>
    <t>Дуля Алена</t>
  </si>
  <si>
    <t>Тукаева Алена</t>
  </si>
  <si>
    <t>Лопаткин Даниил</t>
  </si>
  <si>
    <t>Шереметьев Иван</t>
  </si>
  <si>
    <t>Голубкова Дарья</t>
  </si>
  <si>
    <t>Ефременко Федор</t>
  </si>
  <si>
    <t>Шалагина Ольга</t>
  </si>
  <si>
    <t>Мухаровская Олеся</t>
  </si>
  <si>
    <t>Корлюк Алина</t>
  </si>
  <si>
    <t>Константинов Павел</t>
  </si>
  <si>
    <t>Лукин Александр</t>
  </si>
  <si>
    <t>Самойлов Леонид</t>
  </si>
  <si>
    <t>Неустроев Сергей</t>
  </si>
  <si>
    <t>Гулой Екатерина</t>
  </si>
  <si>
    <t>Тишков Виктор</t>
  </si>
  <si>
    <t>Хамидуллина Рамиля</t>
  </si>
  <si>
    <t xml:space="preserve"> </t>
  </si>
  <si>
    <t>Абубекеров Роман</t>
  </si>
  <si>
    <t>Шупянская Диана</t>
  </si>
  <si>
    <t>Попов Иван</t>
  </si>
  <si>
    <t>Баислашова Ульяна</t>
  </si>
  <si>
    <t>Карямин Андрей</t>
  </si>
  <si>
    <t>Усольцева Анна</t>
  </si>
  <si>
    <t>Кондаков Павел</t>
  </si>
  <si>
    <t>Касаткин Семен</t>
  </si>
  <si>
    <t>Дневая Елена</t>
  </si>
  <si>
    <t>Казак Оксана</t>
  </si>
  <si>
    <t>Липовка Анна</t>
  </si>
  <si>
    <t>Протасов Виктор</t>
  </si>
  <si>
    <t>Загородникова Анастасия</t>
  </si>
  <si>
    <t>Дашевский Илья</t>
  </si>
  <si>
    <t>Рахматуллина Регина</t>
  </si>
  <si>
    <t>Ефимова Анна</t>
  </si>
  <si>
    <t>Самойлова Татьяна</t>
  </si>
  <si>
    <t>Бурнашева Екатерина</t>
  </si>
  <si>
    <t>Хечуашвили Даниил</t>
  </si>
  <si>
    <t>Галиабкеров Вадим</t>
  </si>
  <si>
    <t>Кротова Валерия</t>
  </si>
  <si>
    <t>Цыбенко Иван</t>
  </si>
  <si>
    <t>Беглых Александра</t>
  </si>
  <si>
    <t>Сальникова Светлана</t>
  </si>
  <si>
    <t>Фрезе Алексей</t>
  </si>
  <si>
    <t>Гордиенко Дарья</t>
  </si>
  <si>
    <t>Сумков Иван</t>
  </si>
  <si>
    <t>Рожва Сергей</t>
  </si>
  <si>
    <t>Мовчан Владислав</t>
  </si>
  <si>
    <t>Билецкая Виталина</t>
  </si>
  <si>
    <t>Галеев Олег</t>
  </si>
  <si>
    <t>Пигалов Роман</t>
  </si>
  <si>
    <t>Σ общая</t>
  </si>
  <si>
    <t>Сыч Александр</t>
  </si>
  <si>
    <t>Скороход Семен</t>
  </si>
  <si>
    <t>Саитова Эльза</t>
  </si>
  <si>
    <t>Рыжов Александр</t>
  </si>
  <si>
    <t>Ушакова Анна</t>
  </si>
  <si>
    <t>Волков Егор</t>
  </si>
  <si>
    <t>Нуров Ильяз</t>
  </si>
  <si>
    <t>Корольков Алексей</t>
  </si>
  <si>
    <t>Микляев Александр</t>
  </si>
  <si>
    <t>Беспрозванных Ольга</t>
  </si>
  <si>
    <t>Марфин Константин</t>
  </si>
  <si>
    <t>Абросимова Яна</t>
  </si>
  <si>
    <t>Белова Анна</t>
  </si>
  <si>
    <t>Ушаков Федор</t>
  </si>
  <si>
    <t>Кармацких Илья</t>
  </si>
  <si>
    <t>Лучин Илья</t>
  </si>
  <si>
    <t>Белов Александр</t>
  </si>
  <si>
    <t xml:space="preserve">Давыдов Владислав </t>
  </si>
  <si>
    <t>Завойкин Александр</t>
  </si>
  <si>
    <t>Антонов Валентин</t>
  </si>
  <si>
    <t>Чистиков Артем</t>
  </si>
  <si>
    <t>Тупаев Денис</t>
  </si>
  <si>
    <t>Гуляев Максим</t>
  </si>
  <si>
    <t>Зубко Валерий</t>
  </si>
  <si>
    <t>Шутов Роман</t>
  </si>
  <si>
    <t>Богомолов Алексей</t>
  </si>
  <si>
    <t>Сливина Ксения</t>
  </si>
  <si>
    <t>Кучера Юлианна</t>
  </si>
  <si>
    <t>Летита Егор</t>
  </si>
  <si>
    <t>Базуев Игорь</t>
  </si>
  <si>
    <t>Головина Мария</t>
  </si>
  <si>
    <t>Иманов Мурад</t>
  </si>
  <si>
    <t>Кузуб Никита</t>
  </si>
  <si>
    <t>Сливина Юлия</t>
  </si>
  <si>
    <t xml:space="preserve">Егорова Анна </t>
  </si>
  <si>
    <t>Былецкая Виталина</t>
  </si>
  <si>
    <t>Ведров Василий</t>
  </si>
  <si>
    <t>Давыдов Владислав</t>
  </si>
  <si>
    <t>Дудин Иван</t>
  </si>
  <si>
    <t>Благинин Илья</t>
  </si>
  <si>
    <t>Куриневский Роман</t>
  </si>
  <si>
    <t>Кукарская Евгения</t>
  </si>
  <si>
    <t>Могильников Илья</t>
  </si>
  <si>
    <t>Володин Максим</t>
  </si>
  <si>
    <t>Мальцева Елизавета</t>
  </si>
  <si>
    <t>Путятова Татьяна</t>
  </si>
  <si>
    <t>Уривский Василий</t>
  </si>
  <si>
    <t>Трифонова Ольга</t>
  </si>
  <si>
    <t>Черкашин Федор</t>
  </si>
  <si>
    <t>Хуснетдинов Дмитрий</t>
  </si>
  <si>
    <t>Ширгазина Яна</t>
  </si>
  <si>
    <t>Федосов Михаил</t>
  </si>
  <si>
    <t xml:space="preserve">  </t>
  </si>
  <si>
    <t>Сластен Евгений</t>
  </si>
  <si>
    <t>Ханты-Мансийск</t>
  </si>
  <si>
    <t>Покачи</t>
  </si>
  <si>
    <t>п.Федоровский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</si>
</sst>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sz val="12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6">
    <xf numFmtId="0" fontId="0" fillId="0" borderId="0" xfId="0" applyAlignment="1">
      <alignment/>
    </xf>
    <xf numFmtId="1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" fontId="22" fillId="0" borderId="10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Fill="1" applyBorder="1" applyAlignment="1">
      <alignment horizontal="right"/>
    </xf>
    <xf numFmtId="1" fontId="0" fillId="0" borderId="11" xfId="0" applyNumberFormat="1" applyFill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2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24" borderId="0" xfId="0" applyNumberFormat="1" applyFill="1" applyBorder="1" applyAlignment="1">
      <alignment horizontal="left"/>
    </xf>
    <xf numFmtId="1" fontId="2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1" fontId="0" fillId="0" borderId="0" xfId="0" applyNumberFormat="1" applyFill="1" applyBorder="1" applyAlignment="1">
      <alignment horizontal="left"/>
    </xf>
    <xf numFmtId="0" fontId="22" fillId="0" borderId="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0"/>
  <sheetViews>
    <sheetView tabSelected="1" workbookViewId="0" topLeftCell="A70">
      <selection activeCell="P8" sqref="P8"/>
    </sheetView>
  </sheetViews>
  <sheetFormatPr defaultColWidth="9.00390625" defaultRowHeight="12.75"/>
  <cols>
    <col min="1" max="1" width="32.00390625" style="0" customWidth="1"/>
    <col min="2" max="2" width="18.00390625" style="0" customWidth="1"/>
    <col min="3" max="4" width="4.00390625" style="0" customWidth="1"/>
    <col min="5" max="5" width="4.25390625" style="0" customWidth="1"/>
    <col min="6" max="6" width="4.00390625" style="0" customWidth="1"/>
    <col min="7" max="7" width="3.875" style="31" customWidth="1"/>
    <col min="8" max="8" width="4.00390625" style="0" customWidth="1"/>
    <col min="9" max="9" width="5.125" style="0" customWidth="1"/>
    <col min="10" max="10" width="4.125" style="0" customWidth="1"/>
    <col min="11" max="11" width="4.375" style="0" customWidth="1"/>
    <col min="12" max="12" width="4.25390625" style="0" customWidth="1"/>
    <col min="13" max="13" width="4.00390625" style="30" customWidth="1"/>
    <col min="14" max="14" width="13.125" style="3" customWidth="1"/>
  </cols>
  <sheetData>
    <row r="1" spans="1:14" ht="15.75">
      <c r="A1" s="9" t="s">
        <v>0</v>
      </c>
      <c r="B1" s="9" t="s">
        <v>2</v>
      </c>
      <c r="C1" s="9" t="s">
        <v>11</v>
      </c>
      <c r="D1" s="9" t="s">
        <v>12</v>
      </c>
      <c r="E1" s="9" t="s">
        <v>13</v>
      </c>
      <c r="F1" s="9" t="s">
        <v>14</v>
      </c>
      <c r="G1" s="50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50" t="s">
        <v>3</v>
      </c>
      <c r="N1" s="51" t="s">
        <v>4</v>
      </c>
    </row>
    <row r="2" spans="1:14" ht="12.75">
      <c r="A2" s="8" t="s">
        <v>386</v>
      </c>
      <c r="B2" s="8" t="s">
        <v>20</v>
      </c>
      <c r="C2" s="8">
        <v>7</v>
      </c>
      <c r="D2" s="8">
        <v>5</v>
      </c>
      <c r="E2" s="8">
        <v>5</v>
      </c>
      <c r="F2" s="8">
        <v>7</v>
      </c>
      <c r="G2" s="8">
        <f>SUM(C2:F2)</f>
        <v>24</v>
      </c>
      <c r="H2" s="8">
        <v>7</v>
      </c>
      <c r="I2" s="8">
        <v>7</v>
      </c>
      <c r="J2" s="8">
        <v>7</v>
      </c>
      <c r="K2" s="8">
        <v>7</v>
      </c>
      <c r="L2" s="8">
        <v>7</v>
      </c>
      <c r="M2" s="8">
        <f>SUM(H2:L2)</f>
        <v>35</v>
      </c>
      <c r="N2" s="54">
        <f>SUM(G2+M2)</f>
        <v>59</v>
      </c>
    </row>
    <row r="3" spans="1:14" ht="12.75">
      <c r="A3" s="8" t="s">
        <v>254</v>
      </c>
      <c r="B3" s="8" t="s">
        <v>24</v>
      </c>
      <c r="C3" s="8">
        <v>7</v>
      </c>
      <c r="D3" s="8">
        <v>7</v>
      </c>
      <c r="E3" s="8">
        <v>7</v>
      </c>
      <c r="F3" s="8">
        <v>6</v>
      </c>
      <c r="G3" s="8">
        <f>SUM(C3:F3)</f>
        <v>27</v>
      </c>
      <c r="H3" s="8">
        <v>1</v>
      </c>
      <c r="I3" s="8">
        <v>7</v>
      </c>
      <c r="J3" s="8">
        <v>7</v>
      </c>
      <c r="K3" s="8">
        <v>7</v>
      </c>
      <c r="L3" s="8">
        <v>7</v>
      </c>
      <c r="M3" s="8">
        <f>SUM(H3:L3)</f>
        <v>29</v>
      </c>
      <c r="N3" s="54">
        <f>SUM(G3+M3)</f>
        <v>56</v>
      </c>
    </row>
    <row r="4" spans="1:14" ht="12.75">
      <c r="A4" s="1" t="s">
        <v>191</v>
      </c>
      <c r="B4" s="1" t="s">
        <v>16</v>
      </c>
      <c r="C4" s="2">
        <v>7</v>
      </c>
      <c r="D4" s="2">
        <v>5</v>
      </c>
      <c r="E4" s="2">
        <v>4</v>
      </c>
      <c r="F4" s="2">
        <v>7</v>
      </c>
      <c r="G4" s="8">
        <f>SUM(C4:F4)</f>
        <v>23</v>
      </c>
      <c r="H4" s="8">
        <v>7</v>
      </c>
      <c r="I4" s="8">
        <v>5</v>
      </c>
      <c r="J4" s="8">
        <v>7</v>
      </c>
      <c r="K4" s="8">
        <v>7</v>
      </c>
      <c r="L4" s="8">
        <v>7</v>
      </c>
      <c r="M4" s="8">
        <f>H4+I4+J4+K4+L4</f>
        <v>33</v>
      </c>
      <c r="N4" s="55">
        <f>SUM(G4+M4)</f>
        <v>56</v>
      </c>
    </row>
    <row r="5" spans="1:14" ht="12.75">
      <c r="A5" s="8" t="s">
        <v>404</v>
      </c>
      <c r="B5" s="8" t="s">
        <v>23</v>
      </c>
      <c r="C5" s="8">
        <v>7</v>
      </c>
      <c r="D5" s="8">
        <v>5</v>
      </c>
      <c r="E5" s="8">
        <v>5</v>
      </c>
      <c r="F5" s="8">
        <v>7</v>
      </c>
      <c r="G5" s="8">
        <f>SUM(C5:F5)</f>
        <v>24</v>
      </c>
      <c r="H5" s="8">
        <v>7</v>
      </c>
      <c r="I5" s="8">
        <v>7</v>
      </c>
      <c r="J5" s="8">
        <v>7</v>
      </c>
      <c r="K5" s="8">
        <v>0</v>
      </c>
      <c r="L5" s="8">
        <v>7</v>
      </c>
      <c r="M5" s="8">
        <f>SUM(H5:L5)</f>
        <v>28</v>
      </c>
      <c r="N5" s="54">
        <f>SUM(G5+M5)</f>
        <v>52</v>
      </c>
    </row>
    <row r="6" spans="1:14" ht="12.75">
      <c r="A6" s="8" t="s">
        <v>347</v>
      </c>
      <c r="B6" s="8" t="s">
        <v>21</v>
      </c>
      <c r="C6" s="8">
        <v>7</v>
      </c>
      <c r="D6" s="8">
        <v>7</v>
      </c>
      <c r="E6" s="8">
        <v>5</v>
      </c>
      <c r="F6" s="8">
        <v>7</v>
      </c>
      <c r="G6" s="8">
        <f>SUM(C6:F6)</f>
        <v>26</v>
      </c>
      <c r="H6" s="8">
        <v>0</v>
      </c>
      <c r="I6" s="8">
        <v>7</v>
      </c>
      <c r="J6" s="8">
        <v>7</v>
      </c>
      <c r="K6" s="8">
        <v>7</v>
      </c>
      <c r="L6" s="8">
        <v>3</v>
      </c>
      <c r="M6" s="8">
        <f>SUM(H6:L6)</f>
        <v>24</v>
      </c>
      <c r="N6" s="54">
        <f>SUM(G6+M6)</f>
        <v>50</v>
      </c>
    </row>
    <row r="7" spans="1:14" ht="12.75">
      <c r="A7" s="8" t="s">
        <v>405</v>
      </c>
      <c r="B7" s="8" t="s">
        <v>23</v>
      </c>
      <c r="C7" s="8">
        <v>7</v>
      </c>
      <c r="D7" s="8">
        <v>5</v>
      </c>
      <c r="E7" s="8">
        <v>5</v>
      </c>
      <c r="F7" s="8">
        <v>1</v>
      </c>
      <c r="G7" s="8">
        <f>SUM(C7:F7)</f>
        <v>18</v>
      </c>
      <c r="H7" s="8">
        <v>7</v>
      </c>
      <c r="I7" s="8">
        <v>5</v>
      </c>
      <c r="J7" s="8">
        <v>7</v>
      </c>
      <c r="K7" s="8">
        <v>4</v>
      </c>
      <c r="L7" s="8">
        <v>7</v>
      </c>
      <c r="M7" s="8">
        <f>SUM(H7:L7)</f>
        <v>30</v>
      </c>
      <c r="N7" s="54">
        <f>SUM(G7+M7)</f>
        <v>48</v>
      </c>
    </row>
    <row r="8" spans="1:14" ht="12.75">
      <c r="A8" s="8" t="s">
        <v>403</v>
      </c>
      <c r="B8" s="8" t="s">
        <v>23</v>
      </c>
      <c r="C8" s="8">
        <v>7</v>
      </c>
      <c r="D8" s="8">
        <v>5</v>
      </c>
      <c r="E8" s="8">
        <v>7</v>
      </c>
      <c r="F8" s="8">
        <v>7</v>
      </c>
      <c r="G8" s="8">
        <f>SUM(C8:F8)</f>
        <v>26</v>
      </c>
      <c r="H8" s="8">
        <v>7</v>
      </c>
      <c r="I8" s="8">
        <v>7</v>
      </c>
      <c r="J8" s="8">
        <v>7</v>
      </c>
      <c r="K8" s="8">
        <v>0</v>
      </c>
      <c r="L8" s="8">
        <v>0</v>
      </c>
      <c r="M8" s="8">
        <f>SUM(H8:L8)</f>
        <v>21</v>
      </c>
      <c r="N8" s="54">
        <f>SUM(G8+M8)</f>
        <v>47</v>
      </c>
    </row>
    <row r="9" spans="1:14" ht="12.75">
      <c r="A9" s="1" t="s">
        <v>215</v>
      </c>
      <c r="B9" s="1" t="s">
        <v>16</v>
      </c>
      <c r="C9" s="2">
        <v>7</v>
      </c>
      <c r="D9" s="2">
        <v>5</v>
      </c>
      <c r="E9" s="2">
        <v>7</v>
      </c>
      <c r="F9" s="2">
        <v>5</v>
      </c>
      <c r="G9" s="8">
        <f>SUM(C9:F9)</f>
        <v>24</v>
      </c>
      <c r="H9" s="8">
        <v>0</v>
      </c>
      <c r="I9" s="8">
        <v>5</v>
      </c>
      <c r="J9" s="8">
        <v>7</v>
      </c>
      <c r="K9" s="8">
        <v>7</v>
      </c>
      <c r="L9" s="8">
        <v>4</v>
      </c>
      <c r="M9" s="8">
        <f>H9+I9+J9+K9+L9</f>
        <v>23</v>
      </c>
      <c r="N9" s="55">
        <f>SUM(G9+M9)</f>
        <v>47</v>
      </c>
    </row>
    <row r="10" spans="1:14" ht="12.75">
      <c r="A10" s="8" t="s">
        <v>257</v>
      </c>
      <c r="B10" s="8" t="s">
        <v>24</v>
      </c>
      <c r="C10" s="8">
        <v>7</v>
      </c>
      <c r="D10" s="8">
        <v>6</v>
      </c>
      <c r="E10" s="8">
        <v>5</v>
      </c>
      <c r="F10" s="8">
        <v>7</v>
      </c>
      <c r="G10" s="8">
        <f>SUM(C10:F10)</f>
        <v>25</v>
      </c>
      <c r="H10" s="8">
        <v>0</v>
      </c>
      <c r="I10" s="8">
        <v>5</v>
      </c>
      <c r="J10" s="8">
        <v>7</v>
      </c>
      <c r="K10" s="8">
        <v>7</v>
      </c>
      <c r="L10" s="8">
        <v>3</v>
      </c>
      <c r="M10" s="8">
        <f>SUM(H10:L10)</f>
        <v>22</v>
      </c>
      <c r="N10" s="54">
        <f>SUM(G10+M10)</f>
        <v>47</v>
      </c>
    </row>
    <row r="11" spans="1:14" ht="12.75">
      <c r="A11" s="8" t="s">
        <v>256</v>
      </c>
      <c r="B11" s="8" t="s">
        <v>24</v>
      </c>
      <c r="C11" s="8">
        <v>7</v>
      </c>
      <c r="D11" s="8">
        <v>7</v>
      </c>
      <c r="E11" s="8">
        <v>1</v>
      </c>
      <c r="F11" s="8">
        <v>7</v>
      </c>
      <c r="G11" s="8">
        <f>SUM(C11:F11)</f>
        <v>22</v>
      </c>
      <c r="H11" s="8">
        <v>7</v>
      </c>
      <c r="I11" s="8">
        <v>7</v>
      </c>
      <c r="J11" s="8">
        <v>7</v>
      </c>
      <c r="K11" s="8">
        <v>0</v>
      </c>
      <c r="L11" s="8">
        <v>3</v>
      </c>
      <c r="M11" s="8">
        <f>SUM(H11:L11)</f>
        <v>24</v>
      </c>
      <c r="N11" s="54">
        <f>SUM(G11+M11)</f>
        <v>46</v>
      </c>
    </row>
    <row r="12" spans="1:14" ht="12.75">
      <c r="A12" s="1" t="s">
        <v>328</v>
      </c>
      <c r="B12" s="1" t="s">
        <v>488</v>
      </c>
      <c r="C12" s="33">
        <v>7</v>
      </c>
      <c r="D12" s="33">
        <v>5</v>
      </c>
      <c r="E12" s="33">
        <v>5</v>
      </c>
      <c r="F12" s="33">
        <v>3</v>
      </c>
      <c r="G12" s="33">
        <f>SUM(C12:F12)</f>
        <v>20</v>
      </c>
      <c r="H12" s="32">
        <v>5</v>
      </c>
      <c r="I12" s="32">
        <v>7</v>
      </c>
      <c r="J12" s="32">
        <v>7</v>
      </c>
      <c r="K12" s="32">
        <v>0</v>
      </c>
      <c r="L12" s="32">
        <v>7</v>
      </c>
      <c r="M12" s="32">
        <f>SUM(H12:L12)</f>
        <v>26</v>
      </c>
      <c r="N12" s="26">
        <f>SUM(G12+M12)</f>
        <v>46</v>
      </c>
    </row>
    <row r="13" spans="1:14" ht="12.75">
      <c r="A13" s="8" t="s">
        <v>448</v>
      </c>
      <c r="B13" s="8" t="s">
        <v>22</v>
      </c>
      <c r="C13" s="8">
        <v>7</v>
      </c>
      <c r="D13" s="8">
        <v>7</v>
      </c>
      <c r="E13" s="8">
        <v>5</v>
      </c>
      <c r="F13" s="8">
        <v>7</v>
      </c>
      <c r="G13" s="8">
        <f>SUM(C13:F13)</f>
        <v>26</v>
      </c>
      <c r="H13" s="8">
        <v>0</v>
      </c>
      <c r="I13" s="8">
        <v>6</v>
      </c>
      <c r="J13" s="8">
        <v>7</v>
      </c>
      <c r="K13" s="8">
        <v>7</v>
      </c>
      <c r="L13" s="8">
        <v>0</v>
      </c>
      <c r="M13" s="8">
        <f>SUM(H13:L13)</f>
        <v>20</v>
      </c>
      <c r="N13" s="54">
        <f>SUM(G13+M13)</f>
        <v>46</v>
      </c>
    </row>
    <row r="14" spans="1:14" ht="12.75">
      <c r="A14" s="1" t="s">
        <v>326</v>
      </c>
      <c r="B14" s="1" t="s">
        <v>18</v>
      </c>
      <c r="C14" s="2">
        <v>7</v>
      </c>
      <c r="D14" s="2">
        <v>7</v>
      </c>
      <c r="E14" s="2">
        <v>5</v>
      </c>
      <c r="F14" s="2">
        <v>3</v>
      </c>
      <c r="G14" s="2">
        <f>SUM(C14:F14)</f>
        <v>22</v>
      </c>
      <c r="H14" s="8">
        <v>2</v>
      </c>
      <c r="I14" s="8">
        <v>7</v>
      </c>
      <c r="J14" s="8">
        <v>7</v>
      </c>
      <c r="K14" s="8">
        <v>0</v>
      </c>
      <c r="L14" s="8">
        <v>7</v>
      </c>
      <c r="M14" s="8">
        <f>SUM(H14:L14)</f>
        <v>23</v>
      </c>
      <c r="N14" s="26">
        <f>SUM(G14+M14)</f>
        <v>45</v>
      </c>
    </row>
    <row r="15" spans="1:14" ht="12.75">
      <c r="A15" s="8" t="s">
        <v>450</v>
      </c>
      <c r="B15" s="8" t="s">
        <v>22</v>
      </c>
      <c r="C15" s="8">
        <v>7</v>
      </c>
      <c r="D15" s="8">
        <v>6</v>
      </c>
      <c r="E15" s="8">
        <v>3</v>
      </c>
      <c r="F15" s="8">
        <v>6</v>
      </c>
      <c r="G15" s="8">
        <f>SUM(C15:F15)</f>
        <v>22</v>
      </c>
      <c r="H15" s="8">
        <v>0</v>
      </c>
      <c r="I15" s="8">
        <v>7</v>
      </c>
      <c r="J15" s="8">
        <v>7</v>
      </c>
      <c r="K15" s="8">
        <v>5</v>
      </c>
      <c r="L15" s="8">
        <v>4</v>
      </c>
      <c r="M15" s="8">
        <f>SUM(H15:L15)</f>
        <v>23</v>
      </c>
      <c r="N15" s="54">
        <f>SUM(G15+M15)</f>
        <v>45</v>
      </c>
    </row>
    <row r="16" spans="1:14" ht="12.75">
      <c r="A16" s="1" t="s">
        <v>160</v>
      </c>
      <c r="B16" s="1" t="s">
        <v>489</v>
      </c>
      <c r="C16" s="33">
        <v>7</v>
      </c>
      <c r="D16" s="33">
        <v>2</v>
      </c>
      <c r="E16" s="33">
        <v>3</v>
      </c>
      <c r="F16" s="33">
        <v>5</v>
      </c>
      <c r="G16" s="33">
        <f>SUM(C16:F16)</f>
        <v>17</v>
      </c>
      <c r="H16" s="32">
        <v>7</v>
      </c>
      <c r="I16" s="32">
        <v>7</v>
      </c>
      <c r="J16" s="32">
        <v>7</v>
      </c>
      <c r="K16" s="32">
        <v>0</v>
      </c>
      <c r="L16" s="32">
        <v>7</v>
      </c>
      <c r="M16" s="32">
        <f>SUM(H16:L16)</f>
        <v>28</v>
      </c>
      <c r="N16" s="26">
        <f>SUM(G16,M16)</f>
        <v>45</v>
      </c>
    </row>
    <row r="17" spans="1:14" ht="12.75">
      <c r="A17" s="8" t="s">
        <v>413</v>
      </c>
      <c r="B17" s="8" t="s">
        <v>23</v>
      </c>
      <c r="C17" s="8">
        <v>7</v>
      </c>
      <c r="D17" s="8">
        <v>3</v>
      </c>
      <c r="E17" s="8">
        <v>0</v>
      </c>
      <c r="F17" s="8">
        <v>6</v>
      </c>
      <c r="G17" s="8">
        <f>SUM(C17:F17)</f>
        <v>16</v>
      </c>
      <c r="H17" s="8">
        <v>7</v>
      </c>
      <c r="I17" s="8">
        <v>7</v>
      </c>
      <c r="J17" s="8">
        <v>7</v>
      </c>
      <c r="K17" s="8">
        <v>0</v>
      </c>
      <c r="L17" s="8">
        <v>7</v>
      </c>
      <c r="M17" s="8">
        <f>SUM(H17:L17)</f>
        <v>28</v>
      </c>
      <c r="N17" s="54">
        <f>SUM(G17+M17)</f>
        <v>44</v>
      </c>
    </row>
    <row r="18" spans="1:14" ht="12.75">
      <c r="A18" s="24" t="s">
        <v>313</v>
      </c>
      <c r="B18" s="8" t="s">
        <v>25</v>
      </c>
      <c r="C18" s="8">
        <v>7</v>
      </c>
      <c r="D18" s="8">
        <v>0</v>
      </c>
      <c r="E18" s="8">
        <v>2</v>
      </c>
      <c r="F18" s="8">
        <v>7</v>
      </c>
      <c r="G18" s="8">
        <f>SUM(C18:F18)</f>
        <v>16</v>
      </c>
      <c r="H18" s="8">
        <v>0</v>
      </c>
      <c r="I18" s="8">
        <v>7</v>
      </c>
      <c r="J18" s="8">
        <v>7</v>
      </c>
      <c r="K18" s="8">
        <v>7</v>
      </c>
      <c r="L18" s="8">
        <v>7</v>
      </c>
      <c r="M18" s="8">
        <f>SUM(H18:L18)</f>
        <v>28</v>
      </c>
      <c r="N18" s="54">
        <f>SUM(G18+M18)</f>
        <v>44</v>
      </c>
    </row>
    <row r="19" spans="1:14" ht="12.75">
      <c r="A19" s="8" t="s">
        <v>279</v>
      </c>
      <c r="B19" s="1" t="s">
        <v>488</v>
      </c>
      <c r="C19" s="32">
        <v>7</v>
      </c>
      <c r="D19" s="32">
        <v>7</v>
      </c>
      <c r="E19" s="32">
        <v>3</v>
      </c>
      <c r="F19" s="32">
        <v>3</v>
      </c>
      <c r="G19" s="33">
        <f>SUM(C19:F19)</f>
        <v>20</v>
      </c>
      <c r="H19" s="32">
        <v>6</v>
      </c>
      <c r="I19" s="32">
        <v>7</v>
      </c>
      <c r="J19" s="32">
        <v>7</v>
      </c>
      <c r="K19" s="32">
        <v>0</v>
      </c>
      <c r="L19" s="32">
        <v>4</v>
      </c>
      <c r="M19" s="32">
        <f>SUM(H19:L19)</f>
        <v>24</v>
      </c>
      <c r="N19" s="26">
        <f>SUM(G19+M19)</f>
        <v>44</v>
      </c>
    </row>
    <row r="20" spans="1:14" ht="12.75">
      <c r="A20" s="8" t="s">
        <v>476</v>
      </c>
      <c r="B20" s="1" t="s">
        <v>488</v>
      </c>
      <c r="C20" s="32">
        <v>7</v>
      </c>
      <c r="D20" s="32">
        <v>5</v>
      </c>
      <c r="E20" s="32">
        <v>5</v>
      </c>
      <c r="F20" s="32">
        <v>5</v>
      </c>
      <c r="G20" s="33">
        <f>SUM(C20:F20)</f>
        <v>22</v>
      </c>
      <c r="H20" s="32">
        <v>1</v>
      </c>
      <c r="I20" s="32">
        <v>7</v>
      </c>
      <c r="J20" s="32">
        <v>7</v>
      </c>
      <c r="K20" s="32">
        <v>0</v>
      </c>
      <c r="L20" s="32">
        <v>7</v>
      </c>
      <c r="M20" s="32">
        <f>SUM(H20:L20)</f>
        <v>22</v>
      </c>
      <c r="N20" s="26">
        <f>SUM(G20+M20)</f>
        <v>44</v>
      </c>
    </row>
    <row r="21" spans="1:14" ht="12.75">
      <c r="A21" s="8" t="s">
        <v>300</v>
      </c>
      <c r="B21" s="8" t="s">
        <v>25</v>
      </c>
      <c r="C21" s="8">
        <v>3</v>
      </c>
      <c r="D21" s="8">
        <v>7</v>
      </c>
      <c r="E21" s="8">
        <v>4</v>
      </c>
      <c r="F21" s="8">
        <v>7</v>
      </c>
      <c r="G21" s="8">
        <f>SUM(C21:F21)</f>
        <v>21</v>
      </c>
      <c r="H21" s="8">
        <v>7</v>
      </c>
      <c r="I21" s="8">
        <v>5</v>
      </c>
      <c r="J21" s="8">
        <v>7</v>
      </c>
      <c r="K21" s="8">
        <v>0</v>
      </c>
      <c r="L21" s="8">
        <v>4</v>
      </c>
      <c r="M21" s="8">
        <f>SUM(H21:L21)</f>
        <v>23</v>
      </c>
      <c r="N21" s="54">
        <f>SUM(G21+M21)</f>
        <v>44</v>
      </c>
    </row>
    <row r="22" spans="1:14" ht="12.75">
      <c r="A22" s="1" t="s">
        <v>480</v>
      </c>
      <c r="B22" s="1" t="s">
        <v>488</v>
      </c>
      <c r="C22" s="33">
        <v>7</v>
      </c>
      <c r="D22" s="33">
        <v>2</v>
      </c>
      <c r="E22" s="33">
        <v>7</v>
      </c>
      <c r="F22" s="33">
        <v>7</v>
      </c>
      <c r="G22" s="33">
        <f>SUM(C22:F22)</f>
        <v>23</v>
      </c>
      <c r="H22" s="32">
        <v>5</v>
      </c>
      <c r="I22" s="32">
        <v>5</v>
      </c>
      <c r="J22" s="32">
        <v>7</v>
      </c>
      <c r="K22" s="32">
        <v>0</v>
      </c>
      <c r="L22" s="32">
        <v>4</v>
      </c>
      <c r="M22" s="32">
        <f>SUM(H22:L22)</f>
        <v>21</v>
      </c>
      <c r="N22" s="26">
        <f>SUM(G22+M22)</f>
        <v>44</v>
      </c>
    </row>
    <row r="23" spans="1:14" ht="12.75">
      <c r="A23" s="1" t="s">
        <v>471</v>
      </c>
      <c r="B23" s="1" t="s">
        <v>488</v>
      </c>
      <c r="C23" s="33">
        <v>7</v>
      </c>
      <c r="D23" s="33">
        <v>5</v>
      </c>
      <c r="E23" s="33">
        <v>5</v>
      </c>
      <c r="F23" s="33">
        <v>2</v>
      </c>
      <c r="G23" s="33">
        <f>SUM(C23:F23)</f>
        <v>19</v>
      </c>
      <c r="H23" s="32">
        <v>7</v>
      </c>
      <c r="I23" s="32">
        <v>3</v>
      </c>
      <c r="J23" s="32">
        <v>0</v>
      </c>
      <c r="K23" s="32">
        <v>7</v>
      </c>
      <c r="L23" s="32">
        <v>7</v>
      </c>
      <c r="M23" s="32">
        <f>SUM(H23:L23)</f>
        <v>24</v>
      </c>
      <c r="N23" s="26">
        <f>SUM(G23+M23)</f>
        <v>43</v>
      </c>
    </row>
    <row r="24" spans="1:14" ht="12.75">
      <c r="A24" s="8" t="s">
        <v>258</v>
      </c>
      <c r="B24" s="8" t="s">
        <v>24</v>
      </c>
      <c r="C24" s="8">
        <v>7</v>
      </c>
      <c r="D24" s="8">
        <v>7</v>
      </c>
      <c r="E24" s="8">
        <v>6</v>
      </c>
      <c r="F24" s="8">
        <v>0</v>
      </c>
      <c r="G24" s="8">
        <f>SUM(C24:F24)</f>
        <v>20</v>
      </c>
      <c r="H24" s="8">
        <v>1</v>
      </c>
      <c r="I24" s="8">
        <v>7</v>
      </c>
      <c r="J24" s="8">
        <v>7</v>
      </c>
      <c r="K24" s="8">
        <v>0</v>
      </c>
      <c r="L24" s="8">
        <v>7</v>
      </c>
      <c r="M24" s="8">
        <f>SUM(H24:L24)</f>
        <v>22</v>
      </c>
      <c r="N24" s="54">
        <f>SUM(G24+M24)</f>
        <v>42</v>
      </c>
    </row>
    <row r="25" spans="1:14" ht="12.75">
      <c r="A25" s="7" t="s">
        <v>57</v>
      </c>
      <c r="B25" s="1" t="s">
        <v>19</v>
      </c>
      <c r="C25" s="8">
        <v>7</v>
      </c>
      <c r="D25" s="8">
        <v>7</v>
      </c>
      <c r="E25" s="8">
        <v>6</v>
      </c>
      <c r="F25" s="8">
        <v>5</v>
      </c>
      <c r="G25" s="8">
        <f>C25+D25+E25+F25</f>
        <v>25</v>
      </c>
      <c r="H25" s="8">
        <v>0</v>
      </c>
      <c r="I25" s="8">
        <v>5</v>
      </c>
      <c r="J25" s="8">
        <v>7</v>
      </c>
      <c r="K25" s="8">
        <v>0</v>
      </c>
      <c r="L25" s="8">
        <v>5</v>
      </c>
      <c r="M25" s="8">
        <f>H25+I25+J25+K25+L25</f>
        <v>17</v>
      </c>
      <c r="N25" s="54">
        <f>G25+M25</f>
        <v>42</v>
      </c>
    </row>
    <row r="26" spans="1:14" ht="12.75">
      <c r="A26" s="8" t="s">
        <v>451</v>
      </c>
      <c r="B26" s="8" t="s">
        <v>22</v>
      </c>
      <c r="C26" s="8">
        <v>7</v>
      </c>
      <c r="D26" s="8">
        <v>4</v>
      </c>
      <c r="E26" s="8">
        <v>4</v>
      </c>
      <c r="F26" s="8">
        <v>7</v>
      </c>
      <c r="G26" s="8">
        <f>SUM(C26:F26)</f>
        <v>22</v>
      </c>
      <c r="H26" s="8">
        <v>0</v>
      </c>
      <c r="I26" s="8">
        <v>7</v>
      </c>
      <c r="J26" s="8">
        <v>7</v>
      </c>
      <c r="K26" s="8">
        <v>0</v>
      </c>
      <c r="L26" s="8">
        <v>5</v>
      </c>
      <c r="M26" s="8">
        <f>SUM(H26:L26)</f>
        <v>19</v>
      </c>
      <c r="N26" s="54">
        <f>SUM(G26+M26)</f>
        <v>41</v>
      </c>
    </row>
    <row r="27" spans="1:14" ht="12.75">
      <c r="A27" s="8" t="s">
        <v>217</v>
      </c>
      <c r="B27" s="1" t="s">
        <v>16</v>
      </c>
      <c r="C27" s="8">
        <v>7</v>
      </c>
      <c r="D27" s="8">
        <v>5</v>
      </c>
      <c r="E27" s="8">
        <v>7</v>
      </c>
      <c r="F27" s="8">
        <v>7</v>
      </c>
      <c r="G27" s="8">
        <f>SUM(C27:F27)</f>
        <v>26</v>
      </c>
      <c r="H27" s="8">
        <v>0</v>
      </c>
      <c r="I27" s="8">
        <v>6</v>
      </c>
      <c r="J27" s="8">
        <v>7</v>
      </c>
      <c r="K27" s="8">
        <v>0</v>
      </c>
      <c r="L27" s="8">
        <v>2</v>
      </c>
      <c r="M27" s="8">
        <f>H27+I27+J27+K27+L27</f>
        <v>15</v>
      </c>
      <c r="N27" s="55">
        <f>SUM(G27+M27)</f>
        <v>41</v>
      </c>
    </row>
    <row r="28" spans="1:14" ht="12.75">
      <c r="A28" s="8" t="s">
        <v>449</v>
      </c>
      <c r="B28" s="8" t="s">
        <v>22</v>
      </c>
      <c r="C28" s="8">
        <v>7</v>
      </c>
      <c r="D28" s="8">
        <v>7</v>
      </c>
      <c r="E28" s="8">
        <v>6</v>
      </c>
      <c r="F28" s="8">
        <v>5</v>
      </c>
      <c r="G28" s="8">
        <f>SUM(C28:F28)</f>
        <v>25</v>
      </c>
      <c r="H28" s="8">
        <v>0</v>
      </c>
      <c r="I28" s="8">
        <v>5</v>
      </c>
      <c r="J28" s="8">
        <v>7</v>
      </c>
      <c r="K28" s="8">
        <v>0</v>
      </c>
      <c r="L28" s="8">
        <v>4</v>
      </c>
      <c r="M28" s="8">
        <f>SUM(H28:L28)</f>
        <v>16</v>
      </c>
      <c r="N28" s="54">
        <f>SUM(G28+M28)</f>
        <v>41</v>
      </c>
    </row>
    <row r="29" spans="1:14" ht="12.75">
      <c r="A29" s="7" t="s">
        <v>56</v>
      </c>
      <c r="B29" s="1" t="s">
        <v>19</v>
      </c>
      <c r="C29" s="8">
        <v>7</v>
      </c>
      <c r="D29" s="8">
        <v>7</v>
      </c>
      <c r="E29" s="8">
        <v>5</v>
      </c>
      <c r="F29" s="8">
        <v>5</v>
      </c>
      <c r="G29" s="8">
        <f>C29+D29+E29+F29</f>
        <v>24</v>
      </c>
      <c r="H29" s="8">
        <v>0</v>
      </c>
      <c r="I29" s="8">
        <v>4</v>
      </c>
      <c r="J29" s="8">
        <v>7</v>
      </c>
      <c r="K29" s="8">
        <v>1</v>
      </c>
      <c r="L29" s="8">
        <v>5</v>
      </c>
      <c r="M29" s="8">
        <f>H29+I29+J29+K29+L29</f>
        <v>17</v>
      </c>
      <c r="N29" s="54">
        <f>G29+M29</f>
        <v>41</v>
      </c>
    </row>
    <row r="30" spans="1:14" ht="12.75">
      <c r="A30" s="8" t="s">
        <v>348</v>
      </c>
      <c r="B30" s="8" t="s">
        <v>21</v>
      </c>
      <c r="C30" s="8">
        <v>7</v>
      </c>
      <c r="D30" s="8">
        <v>7</v>
      </c>
      <c r="E30" s="8">
        <v>5</v>
      </c>
      <c r="F30" s="8">
        <v>5</v>
      </c>
      <c r="G30" s="8">
        <f>SUM(C30:F30)</f>
        <v>24</v>
      </c>
      <c r="H30" s="8">
        <v>0</v>
      </c>
      <c r="I30" s="8">
        <v>3</v>
      </c>
      <c r="J30" s="8">
        <v>7</v>
      </c>
      <c r="K30" s="8">
        <v>0</v>
      </c>
      <c r="L30" s="8">
        <v>7</v>
      </c>
      <c r="M30" s="8">
        <f>SUM(H30:L30)</f>
        <v>17</v>
      </c>
      <c r="N30" s="54">
        <f>SUM(G30+M30)</f>
        <v>41</v>
      </c>
    </row>
    <row r="31" spans="1:14" ht="12.75">
      <c r="A31" s="1" t="s">
        <v>408</v>
      </c>
      <c r="B31" s="1" t="s">
        <v>488</v>
      </c>
      <c r="C31" s="33">
        <v>7</v>
      </c>
      <c r="D31" s="33">
        <v>4</v>
      </c>
      <c r="E31" s="33">
        <v>7</v>
      </c>
      <c r="F31" s="33">
        <v>2</v>
      </c>
      <c r="G31" s="33">
        <f>SUM(C31:F31)</f>
        <v>20</v>
      </c>
      <c r="H31" s="32">
        <v>7</v>
      </c>
      <c r="I31" s="32">
        <v>0</v>
      </c>
      <c r="J31" s="32">
        <v>7</v>
      </c>
      <c r="K31" s="32">
        <v>0</v>
      </c>
      <c r="L31" s="32">
        <v>7</v>
      </c>
      <c r="M31" s="32">
        <f>SUM(H31:L31)</f>
        <v>21</v>
      </c>
      <c r="N31" s="26">
        <f>SUM(G31+M31)</f>
        <v>41</v>
      </c>
    </row>
    <row r="32" spans="1:14" ht="12.75">
      <c r="A32" s="8" t="s">
        <v>301</v>
      </c>
      <c r="B32" s="8" t="s">
        <v>25</v>
      </c>
      <c r="C32" s="8">
        <v>7</v>
      </c>
      <c r="D32" s="8">
        <v>7</v>
      </c>
      <c r="E32" s="8">
        <v>5</v>
      </c>
      <c r="F32" s="8">
        <v>7</v>
      </c>
      <c r="G32" s="8">
        <f>SUM(C32:F32)</f>
        <v>26</v>
      </c>
      <c r="H32" s="8">
        <v>0</v>
      </c>
      <c r="I32" s="8">
        <v>7</v>
      </c>
      <c r="J32" s="8">
        <v>7</v>
      </c>
      <c r="K32" s="8">
        <v>0</v>
      </c>
      <c r="L32" s="8">
        <v>0</v>
      </c>
      <c r="M32" s="8">
        <f>SUM(H32:L32)</f>
        <v>14</v>
      </c>
      <c r="N32" s="54">
        <f>SUM(G32+M32)</f>
        <v>40</v>
      </c>
    </row>
    <row r="33" spans="1:14" ht="12.75">
      <c r="A33" s="7" t="s">
        <v>53</v>
      </c>
      <c r="B33" s="1" t="s">
        <v>19</v>
      </c>
      <c r="C33" s="8">
        <v>5</v>
      </c>
      <c r="D33" s="8">
        <v>7</v>
      </c>
      <c r="E33" s="8">
        <v>5</v>
      </c>
      <c r="F33" s="8">
        <v>5</v>
      </c>
      <c r="G33" s="8">
        <f>C33+D33+E33+F33</f>
        <v>22</v>
      </c>
      <c r="H33" s="8">
        <v>0</v>
      </c>
      <c r="I33" s="8">
        <v>5</v>
      </c>
      <c r="J33" s="8">
        <v>7</v>
      </c>
      <c r="K33" s="8">
        <v>1</v>
      </c>
      <c r="L33" s="8">
        <v>5</v>
      </c>
      <c r="M33" s="8">
        <f>H33+I33+J33+K33+L33</f>
        <v>18</v>
      </c>
      <c r="N33" s="54">
        <f>G33+M33</f>
        <v>40</v>
      </c>
    </row>
    <row r="34" spans="1:14" ht="12.75">
      <c r="A34" s="8" t="s">
        <v>406</v>
      </c>
      <c r="B34" s="8" t="s">
        <v>23</v>
      </c>
      <c r="C34" s="8">
        <v>7</v>
      </c>
      <c r="D34" s="8">
        <v>0</v>
      </c>
      <c r="E34" s="8">
        <v>5</v>
      </c>
      <c r="F34" s="8">
        <v>5</v>
      </c>
      <c r="G34" s="8">
        <f>SUM(C34:F34)</f>
        <v>17</v>
      </c>
      <c r="H34" s="8">
        <v>7</v>
      </c>
      <c r="I34" s="8">
        <v>5</v>
      </c>
      <c r="J34" s="8">
        <v>7</v>
      </c>
      <c r="K34" s="8">
        <v>0</v>
      </c>
      <c r="L34" s="8">
        <v>4</v>
      </c>
      <c r="M34" s="8">
        <f>SUM(H34:L34)</f>
        <v>23</v>
      </c>
      <c r="N34" s="54">
        <f>SUM(G34+M34)</f>
        <v>40</v>
      </c>
    </row>
    <row r="35" spans="1:14" ht="12.75">
      <c r="A35" s="8" t="s">
        <v>126</v>
      </c>
      <c r="B35" s="1" t="s">
        <v>26</v>
      </c>
      <c r="C35" s="8">
        <v>0</v>
      </c>
      <c r="D35" s="8">
        <v>7</v>
      </c>
      <c r="E35" s="8">
        <v>4</v>
      </c>
      <c r="F35" s="8">
        <v>7</v>
      </c>
      <c r="G35" s="2">
        <f>SUM(C35:F35)</f>
        <v>18</v>
      </c>
      <c r="H35" s="8">
        <v>0</v>
      </c>
      <c r="I35" s="8">
        <v>7</v>
      </c>
      <c r="J35" s="8">
        <v>7</v>
      </c>
      <c r="K35" s="8">
        <v>0</v>
      </c>
      <c r="L35" s="8">
        <v>7</v>
      </c>
      <c r="M35" s="8">
        <f>H35+I35+J35+K35+L35</f>
        <v>21</v>
      </c>
      <c r="N35" s="26">
        <f>SUM(G35,M35)</f>
        <v>39</v>
      </c>
    </row>
    <row r="36" spans="1:14" ht="12.75">
      <c r="A36" s="8" t="s">
        <v>349</v>
      </c>
      <c r="B36" s="8" t="s">
        <v>21</v>
      </c>
      <c r="C36" s="8">
        <v>7</v>
      </c>
      <c r="D36" s="8">
        <v>5</v>
      </c>
      <c r="E36" s="8">
        <v>4</v>
      </c>
      <c r="F36" s="8">
        <v>7</v>
      </c>
      <c r="G36" s="8">
        <f>SUM(C36:F36)</f>
        <v>23</v>
      </c>
      <c r="H36" s="8">
        <v>0</v>
      </c>
      <c r="I36" s="8">
        <v>5</v>
      </c>
      <c r="J36" s="8">
        <v>7</v>
      </c>
      <c r="K36" s="8">
        <v>0</v>
      </c>
      <c r="L36" s="8">
        <v>4</v>
      </c>
      <c r="M36" s="8">
        <f>SUM(H36:L36)</f>
        <v>16</v>
      </c>
      <c r="N36" s="54">
        <f>SUM(G36+M36)</f>
        <v>39</v>
      </c>
    </row>
    <row r="37" spans="1:14" ht="12.75">
      <c r="A37" s="20" t="s">
        <v>255</v>
      </c>
      <c r="B37" s="8" t="s">
        <v>24</v>
      </c>
      <c r="C37" s="20">
        <v>1</v>
      </c>
      <c r="D37" s="20">
        <v>5</v>
      </c>
      <c r="E37" s="20">
        <v>0</v>
      </c>
      <c r="F37" s="20">
        <v>7</v>
      </c>
      <c r="G37" s="8">
        <f>SUM(C37:F37)</f>
        <v>13</v>
      </c>
      <c r="H37" s="8">
        <v>0</v>
      </c>
      <c r="I37" s="8">
        <v>7</v>
      </c>
      <c r="J37" s="8">
        <v>7</v>
      </c>
      <c r="K37" s="8">
        <v>7</v>
      </c>
      <c r="L37" s="8">
        <v>4</v>
      </c>
      <c r="M37" s="8">
        <f>SUM(H37:L37)</f>
        <v>25</v>
      </c>
      <c r="N37" s="54">
        <f>SUM(G37+M37)</f>
        <v>38</v>
      </c>
    </row>
    <row r="38" spans="1:14" ht="12.75">
      <c r="A38" s="20" t="s">
        <v>401</v>
      </c>
      <c r="B38" s="8" t="s">
        <v>24</v>
      </c>
      <c r="C38" s="20">
        <v>7</v>
      </c>
      <c r="D38" s="20">
        <v>7</v>
      </c>
      <c r="E38" s="20">
        <v>5</v>
      </c>
      <c r="F38" s="20">
        <v>3</v>
      </c>
      <c r="G38" s="8">
        <f>SUM(C38:F38)</f>
        <v>22</v>
      </c>
      <c r="H38" s="8">
        <v>0</v>
      </c>
      <c r="I38" s="8">
        <v>5</v>
      </c>
      <c r="J38" s="8">
        <v>7</v>
      </c>
      <c r="K38" s="8">
        <v>0</v>
      </c>
      <c r="L38" s="8">
        <v>4</v>
      </c>
      <c r="M38" s="8">
        <f>SUM(H38:L38)</f>
        <v>16</v>
      </c>
      <c r="N38" s="54">
        <f>SUM(G38+M38)</f>
        <v>38</v>
      </c>
    </row>
    <row r="39" spans="1:14" ht="12.75">
      <c r="A39" s="24" t="s">
        <v>319</v>
      </c>
      <c r="B39" s="8" t="s">
        <v>25</v>
      </c>
      <c r="C39" s="8">
        <v>7</v>
      </c>
      <c r="D39" s="8">
        <v>6</v>
      </c>
      <c r="E39" s="8">
        <v>3</v>
      </c>
      <c r="F39" s="8">
        <v>1</v>
      </c>
      <c r="G39" s="8">
        <f>SUM(C39:F39)</f>
        <v>17</v>
      </c>
      <c r="H39" s="8">
        <v>7</v>
      </c>
      <c r="I39" s="8">
        <v>5</v>
      </c>
      <c r="J39" s="8">
        <v>7</v>
      </c>
      <c r="K39" s="8">
        <v>0</v>
      </c>
      <c r="L39" s="8">
        <v>2</v>
      </c>
      <c r="M39" s="8">
        <f>SUM(H39:L39)</f>
        <v>21</v>
      </c>
      <c r="N39" s="54">
        <f>SUM(G39+M39)</f>
        <v>38</v>
      </c>
    </row>
    <row r="40" spans="1:14" ht="12.75">
      <c r="A40" s="8" t="s">
        <v>452</v>
      </c>
      <c r="B40" s="8" t="s">
        <v>22</v>
      </c>
      <c r="C40" s="8">
        <v>7</v>
      </c>
      <c r="D40" s="8">
        <v>0</v>
      </c>
      <c r="E40" s="8">
        <v>5</v>
      </c>
      <c r="F40" s="8">
        <v>7</v>
      </c>
      <c r="G40" s="8">
        <f>SUM(C40:F40)</f>
        <v>19</v>
      </c>
      <c r="H40" s="8">
        <v>0</v>
      </c>
      <c r="I40" s="8">
        <v>7</v>
      </c>
      <c r="J40" s="8">
        <v>7</v>
      </c>
      <c r="K40" s="8">
        <v>0</v>
      </c>
      <c r="L40" s="8">
        <v>4</v>
      </c>
      <c r="M40" s="8">
        <f>SUM(H40:L40)</f>
        <v>18</v>
      </c>
      <c r="N40" s="54">
        <f>SUM(G40+M40)</f>
        <v>37</v>
      </c>
    </row>
    <row r="41" spans="1:14" ht="12.75">
      <c r="A41" s="8" t="s">
        <v>389</v>
      </c>
      <c r="B41" s="8" t="s">
        <v>20</v>
      </c>
      <c r="C41" s="8">
        <v>0</v>
      </c>
      <c r="D41" s="8">
        <v>7</v>
      </c>
      <c r="E41" s="8">
        <v>4</v>
      </c>
      <c r="F41" s="8">
        <v>0</v>
      </c>
      <c r="G41" s="8">
        <f>SUM(C41:F41)</f>
        <v>11</v>
      </c>
      <c r="H41" s="8">
        <v>7</v>
      </c>
      <c r="I41" s="8">
        <v>5</v>
      </c>
      <c r="J41" s="8">
        <v>7</v>
      </c>
      <c r="K41" s="8">
        <v>0</v>
      </c>
      <c r="L41" s="8">
        <v>7</v>
      </c>
      <c r="M41" s="8">
        <f>SUM(H41:L41)</f>
        <v>26</v>
      </c>
      <c r="N41" s="54">
        <f>SUM(G41+M41)</f>
        <v>37</v>
      </c>
    </row>
    <row r="42" spans="1:14" ht="12.75">
      <c r="A42" s="8" t="s">
        <v>387</v>
      </c>
      <c r="B42" s="8" t="s">
        <v>20</v>
      </c>
      <c r="C42" s="8">
        <v>7</v>
      </c>
      <c r="D42" s="8">
        <v>0</v>
      </c>
      <c r="E42" s="8">
        <v>5</v>
      </c>
      <c r="F42" s="8">
        <v>7</v>
      </c>
      <c r="G42" s="8">
        <f>SUM(C42:F42)</f>
        <v>19</v>
      </c>
      <c r="H42" s="8">
        <v>0</v>
      </c>
      <c r="I42" s="8">
        <v>5</v>
      </c>
      <c r="J42" s="8">
        <v>7</v>
      </c>
      <c r="K42" s="8">
        <v>0</v>
      </c>
      <c r="L42" s="8">
        <v>6</v>
      </c>
      <c r="M42" s="8">
        <f>SUM(H42:L42)</f>
        <v>18</v>
      </c>
      <c r="N42" s="54">
        <f>SUM(G42+M42)</f>
        <v>37</v>
      </c>
    </row>
    <row r="43" spans="1:14" ht="12.75">
      <c r="A43" s="1" t="s">
        <v>487</v>
      </c>
      <c r="B43" s="1" t="s">
        <v>488</v>
      </c>
      <c r="C43" s="33">
        <v>7</v>
      </c>
      <c r="D43" s="33">
        <v>7</v>
      </c>
      <c r="E43" s="33">
        <v>4</v>
      </c>
      <c r="F43" s="33">
        <v>3</v>
      </c>
      <c r="G43" s="33">
        <f>SUM(C43:F43)</f>
        <v>21</v>
      </c>
      <c r="H43" s="32">
        <v>5</v>
      </c>
      <c r="I43" s="32">
        <v>4</v>
      </c>
      <c r="J43" s="32">
        <v>7</v>
      </c>
      <c r="K43" s="32">
        <v>0</v>
      </c>
      <c r="L43" s="32">
        <v>0</v>
      </c>
      <c r="M43" s="32">
        <f>SUM(H43:L43)</f>
        <v>16</v>
      </c>
      <c r="N43" s="26">
        <f>SUM(G43+M43)</f>
        <v>37</v>
      </c>
    </row>
    <row r="44" spans="1:14" ht="12.75">
      <c r="A44" s="1" t="s">
        <v>331</v>
      </c>
      <c r="B44" s="1" t="s">
        <v>18</v>
      </c>
      <c r="C44" s="2">
        <v>3</v>
      </c>
      <c r="D44" s="2">
        <v>6</v>
      </c>
      <c r="E44" s="2">
        <v>5</v>
      </c>
      <c r="F44" s="2">
        <v>3</v>
      </c>
      <c r="G44" s="2">
        <f>SUM(C44:F44)</f>
        <v>17</v>
      </c>
      <c r="H44" s="8">
        <v>2</v>
      </c>
      <c r="I44" s="8">
        <v>7</v>
      </c>
      <c r="J44" s="8">
        <v>7</v>
      </c>
      <c r="K44" s="8">
        <v>0</v>
      </c>
      <c r="L44" s="8">
        <v>3</v>
      </c>
      <c r="M44" s="8">
        <f>SUM(H44:L44)</f>
        <v>19</v>
      </c>
      <c r="N44" s="26">
        <f>SUM(G44+M44)</f>
        <v>36</v>
      </c>
    </row>
    <row r="45" spans="1:14" ht="12.75">
      <c r="A45" s="8" t="s">
        <v>262</v>
      </c>
      <c r="B45" s="8" t="s">
        <v>24</v>
      </c>
      <c r="C45" s="8">
        <v>7</v>
      </c>
      <c r="D45" s="8">
        <v>5</v>
      </c>
      <c r="E45" s="8">
        <v>5</v>
      </c>
      <c r="F45" s="8">
        <v>1</v>
      </c>
      <c r="G45" s="8">
        <f>SUM(C45:F45)</f>
        <v>18</v>
      </c>
      <c r="H45" s="8">
        <v>2</v>
      </c>
      <c r="I45" s="8">
        <v>7</v>
      </c>
      <c r="J45" s="8">
        <v>5</v>
      </c>
      <c r="K45" s="8">
        <v>0</v>
      </c>
      <c r="L45" s="8">
        <v>4</v>
      </c>
      <c r="M45" s="8">
        <f>SUM(H45:L45)</f>
        <v>18</v>
      </c>
      <c r="N45" s="54">
        <f>SUM(G45+M45)</f>
        <v>36</v>
      </c>
    </row>
    <row r="46" spans="1:14" ht="12.75">
      <c r="A46" s="1" t="s">
        <v>329</v>
      </c>
      <c r="B46" s="1" t="s">
        <v>18</v>
      </c>
      <c r="C46" s="2">
        <v>7</v>
      </c>
      <c r="D46" s="2">
        <v>5</v>
      </c>
      <c r="E46" s="2">
        <v>3</v>
      </c>
      <c r="F46" s="2">
        <v>1</v>
      </c>
      <c r="G46" s="2">
        <f>SUM(C46:F46)</f>
        <v>16</v>
      </c>
      <c r="H46" s="8">
        <v>2</v>
      </c>
      <c r="I46" s="8">
        <v>5</v>
      </c>
      <c r="J46" s="8">
        <v>7</v>
      </c>
      <c r="K46" s="8">
        <v>0</v>
      </c>
      <c r="L46" s="8">
        <v>6</v>
      </c>
      <c r="M46" s="8">
        <f>SUM(H46:L46)</f>
        <v>20</v>
      </c>
      <c r="N46" s="26">
        <f>SUM(G46+M46)</f>
        <v>36</v>
      </c>
    </row>
    <row r="47" spans="1:14" ht="12.75">
      <c r="A47" s="1" t="s">
        <v>468</v>
      </c>
      <c r="B47" s="1" t="s">
        <v>488</v>
      </c>
      <c r="C47" s="33">
        <v>5</v>
      </c>
      <c r="D47" s="33">
        <v>4</v>
      </c>
      <c r="E47" s="33">
        <v>5</v>
      </c>
      <c r="F47" s="33">
        <v>3</v>
      </c>
      <c r="G47" s="33">
        <f>SUM(C47:F47)</f>
        <v>17</v>
      </c>
      <c r="H47" s="32">
        <v>1</v>
      </c>
      <c r="I47" s="32">
        <v>4</v>
      </c>
      <c r="J47" s="32">
        <v>7</v>
      </c>
      <c r="K47" s="32">
        <v>0</v>
      </c>
      <c r="L47" s="32">
        <v>7</v>
      </c>
      <c r="M47" s="32">
        <f>SUM(H47:L47)</f>
        <v>19</v>
      </c>
      <c r="N47" s="26">
        <f>SUM(G47+M47)</f>
        <v>36</v>
      </c>
    </row>
    <row r="48" spans="1:14" ht="12.75">
      <c r="A48" s="1" t="s">
        <v>438</v>
      </c>
      <c r="B48" s="1" t="s">
        <v>1</v>
      </c>
      <c r="C48" s="6">
        <v>0</v>
      </c>
      <c r="D48" s="6">
        <v>5</v>
      </c>
      <c r="E48" s="6">
        <v>7</v>
      </c>
      <c r="F48" s="6">
        <v>2</v>
      </c>
      <c r="G48" s="6">
        <v>4</v>
      </c>
      <c r="H48" s="4">
        <f>SUM(C48:G48)</f>
        <v>18</v>
      </c>
      <c r="I48" s="2">
        <v>7</v>
      </c>
      <c r="J48" s="2">
        <v>5</v>
      </c>
      <c r="K48" s="2">
        <v>4</v>
      </c>
      <c r="L48" s="2">
        <v>1</v>
      </c>
      <c r="M48" s="2">
        <f>SUM(I48:L48)</f>
        <v>17</v>
      </c>
      <c r="N48" s="26">
        <f>SUM(H48+M48)</f>
        <v>35</v>
      </c>
    </row>
    <row r="49" spans="1:14" ht="12.75">
      <c r="A49" s="8" t="s">
        <v>474</v>
      </c>
      <c r="B49" s="1" t="s">
        <v>488</v>
      </c>
      <c r="C49" s="32">
        <v>7</v>
      </c>
      <c r="D49" s="32">
        <v>7</v>
      </c>
      <c r="E49" s="32">
        <v>0</v>
      </c>
      <c r="F49" s="32">
        <v>0</v>
      </c>
      <c r="G49" s="33">
        <f>SUM(C49:F49)</f>
        <v>14</v>
      </c>
      <c r="H49" s="32">
        <v>6</v>
      </c>
      <c r="I49" s="32">
        <v>7</v>
      </c>
      <c r="J49" s="32">
        <v>7</v>
      </c>
      <c r="K49" s="32">
        <v>0</v>
      </c>
      <c r="L49" s="32">
        <v>1</v>
      </c>
      <c r="M49" s="32">
        <f>SUM(H49:L49)</f>
        <v>21</v>
      </c>
      <c r="N49" s="26">
        <f>SUM(G49+M49)</f>
        <v>35</v>
      </c>
    </row>
    <row r="50" spans="1:14" ht="12.75">
      <c r="A50" s="20" t="s">
        <v>299</v>
      </c>
      <c r="B50" s="20" t="s">
        <v>490</v>
      </c>
      <c r="C50" s="8">
        <v>7</v>
      </c>
      <c r="D50" s="8">
        <v>0</v>
      </c>
      <c r="E50" s="8">
        <v>5</v>
      </c>
      <c r="F50" s="8">
        <v>0</v>
      </c>
      <c r="G50" s="8">
        <f>SUM(C50:F50)</f>
        <v>12</v>
      </c>
      <c r="H50" s="35">
        <v>7</v>
      </c>
      <c r="I50" s="35">
        <v>7</v>
      </c>
      <c r="J50" s="35">
        <v>7</v>
      </c>
      <c r="K50" s="35">
        <v>0</v>
      </c>
      <c r="L50" s="35">
        <v>2</v>
      </c>
      <c r="M50" s="35">
        <f>SUM(H50:L50)</f>
        <v>23</v>
      </c>
      <c r="N50" s="54">
        <f>SUM(G50+M50)</f>
        <v>35</v>
      </c>
    </row>
    <row r="51" spans="1:14" ht="12.75">
      <c r="A51" s="1" t="s">
        <v>103</v>
      </c>
      <c r="B51" s="1" t="s">
        <v>17</v>
      </c>
      <c r="C51" s="2">
        <v>7</v>
      </c>
      <c r="D51" s="2">
        <v>5</v>
      </c>
      <c r="E51" s="2">
        <v>4</v>
      </c>
      <c r="F51" s="2">
        <v>0</v>
      </c>
      <c r="G51" s="2">
        <f>SUM(C51:F51)</f>
        <v>16</v>
      </c>
      <c r="H51" s="8">
        <v>0</v>
      </c>
      <c r="I51" s="8">
        <v>5</v>
      </c>
      <c r="J51" s="8">
        <v>7</v>
      </c>
      <c r="K51" s="8">
        <v>0</v>
      </c>
      <c r="L51" s="8">
        <v>7</v>
      </c>
      <c r="M51" s="8">
        <f>H51+I51+J51+K51+L51</f>
        <v>19</v>
      </c>
      <c r="N51" s="26">
        <f>SUM(G51,M51)</f>
        <v>35</v>
      </c>
    </row>
    <row r="52" spans="1:14" ht="12.75">
      <c r="A52" s="1" t="s">
        <v>276</v>
      </c>
      <c r="B52" s="1" t="s">
        <v>488</v>
      </c>
      <c r="C52" s="33">
        <v>2</v>
      </c>
      <c r="D52" s="33">
        <v>5</v>
      </c>
      <c r="E52" s="33">
        <v>7</v>
      </c>
      <c r="F52" s="33">
        <v>2</v>
      </c>
      <c r="G52" s="33">
        <f>SUM(C52:F52)</f>
        <v>16</v>
      </c>
      <c r="H52" s="32">
        <v>6</v>
      </c>
      <c r="I52" s="32">
        <v>5</v>
      </c>
      <c r="J52" s="32">
        <v>7</v>
      </c>
      <c r="K52" s="32">
        <v>0</v>
      </c>
      <c r="L52" s="32">
        <v>1</v>
      </c>
      <c r="M52" s="32">
        <f>SUM(H52:L52)</f>
        <v>19</v>
      </c>
      <c r="N52" s="26">
        <f>SUM(G52+M52)</f>
        <v>35</v>
      </c>
    </row>
    <row r="53" spans="1:14" ht="12.75">
      <c r="A53" s="24" t="s">
        <v>309</v>
      </c>
      <c r="B53" s="8" t="s">
        <v>25</v>
      </c>
      <c r="C53" s="8">
        <v>7</v>
      </c>
      <c r="D53" s="8">
        <v>5</v>
      </c>
      <c r="E53" s="8">
        <v>4</v>
      </c>
      <c r="F53" s="8">
        <v>4</v>
      </c>
      <c r="G53" s="8">
        <f>SUM(C53:F53)</f>
        <v>20</v>
      </c>
      <c r="H53" s="8">
        <v>2</v>
      </c>
      <c r="I53" s="8">
        <v>4</v>
      </c>
      <c r="J53" s="8">
        <v>7</v>
      </c>
      <c r="K53" s="8">
        <v>2</v>
      </c>
      <c r="L53" s="8">
        <v>0</v>
      </c>
      <c r="M53" s="8">
        <f>SUM(H53:L53)</f>
        <v>15</v>
      </c>
      <c r="N53" s="54">
        <f>SUM(G53+M53)</f>
        <v>35</v>
      </c>
    </row>
    <row r="54" spans="1:14" ht="12.75">
      <c r="A54" s="1" t="s">
        <v>193</v>
      </c>
      <c r="B54" s="1" t="s">
        <v>16</v>
      </c>
      <c r="C54" s="2">
        <v>5</v>
      </c>
      <c r="D54" s="2">
        <v>3</v>
      </c>
      <c r="E54" s="2">
        <v>2</v>
      </c>
      <c r="F54" s="2">
        <v>0</v>
      </c>
      <c r="G54" s="8">
        <f>SUM(C54:F54)</f>
        <v>10</v>
      </c>
      <c r="H54" s="8">
        <v>7</v>
      </c>
      <c r="I54" s="8">
        <v>7</v>
      </c>
      <c r="J54" s="8">
        <v>7</v>
      </c>
      <c r="K54" s="8">
        <v>0</v>
      </c>
      <c r="L54" s="8">
        <v>3</v>
      </c>
      <c r="M54" s="8">
        <f>H54+I54+J54+K54+L54</f>
        <v>24</v>
      </c>
      <c r="N54" s="55">
        <f>SUM(G54+M54)</f>
        <v>34</v>
      </c>
    </row>
    <row r="55" spans="1:14" ht="12.75">
      <c r="A55" s="1" t="s">
        <v>188</v>
      </c>
      <c r="B55" s="1" t="s">
        <v>16</v>
      </c>
      <c r="C55" s="2">
        <v>7</v>
      </c>
      <c r="D55" s="2">
        <v>7</v>
      </c>
      <c r="E55" s="2">
        <v>3</v>
      </c>
      <c r="F55" s="2">
        <v>0</v>
      </c>
      <c r="G55" s="8">
        <f>SUM(C55:F55)</f>
        <v>17</v>
      </c>
      <c r="H55" s="8">
        <v>0</v>
      </c>
      <c r="I55" s="8">
        <v>7</v>
      </c>
      <c r="J55" s="8">
        <v>7</v>
      </c>
      <c r="K55" s="8">
        <v>0</v>
      </c>
      <c r="L55" s="8">
        <v>3</v>
      </c>
      <c r="M55" s="8">
        <f>H55+I55+J55+K55+L55</f>
        <v>17</v>
      </c>
      <c r="N55" s="55">
        <f>SUM(G55+M55)</f>
        <v>34</v>
      </c>
    </row>
    <row r="56" spans="1:14" ht="12.75">
      <c r="A56" s="12" t="s">
        <v>187</v>
      </c>
      <c r="B56" s="1" t="s">
        <v>16</v>
      </c>
      <c r="C56" s="13">
        <v>7</v>
      </c>
      <c r="D56" s="13">
        <v>5</v>
      </c>
      <c r="E56" s="13">
        <v>0</v>
      </c>
      <c r="F56" s="13">
        <v>0</v>
      </c>
      <c r="G56" s="8">
        <f>SUM(C56:F56)</f>
        <v>12</v>
      </c>
      <c r="H56" s="14">
        <v>1</v>
      </c>
      <c r="I56" s="14">
        <v>7</v>
      </c>
      <c r="J56" s="14">
        <v>7</v>
      </c>
      <c r="K56" s="14">
        <v>0</v>
      </c>
      <c r="L56" s="14">
        <v>7</v>
      </c>
      <c r="M56" s="8">
        <f>H56+I56+J56+K56+L56</f>
        <v>22</v>
      </c>
      <c r="N56" s="55">
        <f>SUM(G56+M56)</f>
        <v>34</v>
      </c>
    </row>
    <row r="57" spans="1:14" ht="12.75">
      <c r="A57" s="24" t="s">
        <v>316</v>
      </c>
      <c r="B57" s="8" t="s">
        <v>25</v>
      </c>
      <c r="C57" s="8">
        <v>7</v>
      </c>
      <c r="D57" s="8">
        <v>0</v>
      </c>
      <c r="E57" s="8">
        <v>2</v>
      </c>
      <c r="F57" s="8">
        <v>0</v>
      </c>
      <c r="G57" s="8">
        <f>SUM(C57:F57)</f>
        <v>9</v>
      </c>
      <c r="H57" s="8">
        <v>0</v>
      </c>
      <c r="I57" s="8">
        <v>7</v>
      </c>
      <c r="J57" s="8">
        <v>7</v>
      </c>
      <c r="K57" s="8">
        <v>7</v>
      </c>
      <c r="L57" s="8">
        <v>4</v>
      </c>
      <c r="M57" s="8">
        <f>SUM(H57:L57)</f>
        <v>25</v>
      </c>
      <c r="N57" s="54">
        <f>SUM(G57+M57)</f>
        <v>34</v>
      </c>
    </row>
    <row r="58" spans="1:14" ht="12.75">
      <c r="A58" s="1" t="s">
        <v>325</v>
      </c>
      <c r="B58" s="1" t="s">
        <v>18</v>
      </c>
      <c r="C58" s="2">
        <v>7</v>
      </c>
      <c r="D58" s="2">
        <v>0</v>
      </c>
      <c r="E58" s="2">
        <v>2</v>
      </c>
      <c r="F58" s="2">
        <v>0</v>
      </c>
      <c r="G58" s="2">
        <f>SUM(C58:F58)</f>
        <v>9</v>
      </c>
      <c r="H58" s="8">
        <v>7</v>
      </c>
      <c r="I58" s="8">
        <v>7</v>
      </c>
      <c r="J58" s="8">
        <v>7</v>
      </c>
      <c r="K58" s="8">
        <v>0</v>
      </c>
      <c r="L58" s="8">
        <v>3</v>
      </c>
      <c r="M58" s="8">
        <f>SUM(H58:L58)</f>
        <v>24</v>
      </c>
      <c r="N58" s="26">
        <f>SUM(G58+M58)</f>
        <v>33</v>
      </c>
    </row>
    <row r="59" spans="1:14" ht="12.75">
      <c r="A59" s="44" t="s">
        <v>323</v>
      </c>
      <c r="B59" s="8" t="s">
        <v>25</v>
      </c>
      <c r="C59" s="8">
        <v>7</v>
      </c>
      <c r="D59" s="8">
        <v>5</v>
      </c>
      <c r="E59" s="8">
        <v>0</v>
      </c>
      <c r="F59" s="8">
        <v>7</v>
      </c>
      <c r="G59" s="8">
        <f>SUM(C59:F59)</f>
        <v>19</v>
      </c>
      <c r="H59" s="20">
        <v>0</v>
      </c>
      <c r="I59" s="20">
        <v>7</v>
      </c>
      <c r="J59" s="20">
        <v>7</v>
      </c>
      <c r="K59" s="20">
        <v>0</v>
      </c>
      <c r="L59" s="20">
        <v>0</v>
      </c>
      <c r="M59" s="8">
        <f>SUM(H59:L59)</f>
        <v>14</v>
      </c>
      <c r="N59" s="54">
        <f>SUM(G59+M59)</f>
        <v>33</v>
      </c>
    </row>
    <row r="60" spans="1:14" ht="12.75">
      <c r="A60" s="8" t="s">
        <v>351</v>
      </c>
      <c r="B60" s="8" t="s">
        <v>21</v>
      </c>
      <c r="C60" s="8">
        <v>7</v>
      </c>
      <c r="D60" s="8">
        <v>0</v>
      </c>
      <c r="E60" s="8">
        <v>0</v>
      </c>
      <c r="F60" s="8">
        <v>7</v>
      </c>
      <c r="G60" s="8">
        <f>SUM(C60:F60)</f>
        <v>14</v>
      </c>
      <c r="H60" s="8">
        <v>7</v>
      </c>
      <c r="I60" s="8">
        <v>5</v>
      </c>
      <c r="J60" s="8">
        <v>7</v>
      </c>
      <c r="K60" s="8">
        <v>0</v>
      </c>
      <c r="L60" s="8">
        <v>0</v>
      </c>
      <c r="M60" s="8">
        <f>SUM(H60:L60)</f>
        <v>19</v>
      </c>
      <c r="N60" s="54">
        <f>SUM(G60+M60)</f>
        <v>33</v>
      </c>
    </row>
    <row r="61" spans="1:14" ht="12.75">
      <c r="A61" s="8" t="s">
        <v>259</v>
      </c>
      <c r="B61" s="8" t="s">
        <v>24</v>
      </c>
      <c r="C61" s="8">
        <v>7</v>
      </c>
      <c r="D61" s="8">
        <v>5</v>
      </c>
      <c r="E61" s="8">
        <v>0</v>
      </c>
      <c r="F61" s="8">
        <v>0</v>
      </c>
      <c r="G61" s="8">
        <f>SUM(C61:F61)</f>
        <v>12</v>
      </c>
      <c r="H61" s="8">
        <v>0</v>
      </c>
      <c r="I61" s="8">
        <v>5</v>
      </c>
      <c r="J61" s="8">
        <v>6</v>
      </c>
      <c r="K61" s="8">
        <v>7</v>
      </c>
      <c r="L61" s="8">
        <v>3</v>
      </c>
      <c r="M61" s="8">
        <f>SUM(H61:L61)</f>
        <v>21</v>
      </c>
      <c r="N61" s="54">
        <f>SUM(G61+M61)</f>
        <v>33</v>
      </c>
    </row>
    <row r="62" spans="1:14" ht="12.75">
      <c r="A62" s="24" t="s">
        <v>312</v>
      </c>
      <c r="B62" s="8" t="s">
        <v>25</v>
      </c>
      <c r="C62" s="8">
        <v>7</v>
      </c>
      <c r="D62" s="8">
        <v>7</v>
      </c>
      <c r="E62" s="8">
        <v>0</v>
      </c>
      <c r="F62" s="8">
        <v>7</v>
      </c>
      <c r="G62" s="8">
        <f>SUM(C62:F62)</f>
        <v>21</v>
      </c>
      <c r="H62" s="8">
        <v>0</v>
      </c>
      <c r="I62" s="8">
        <v>5</v>
      </c>
      <c r="J62" s="8">
        <v>7</v>
      </c>
      <c r="K62" s="8">
        <v>0</v>
      </c>
      <c r="L62" s="8">
        <v>0</v>
      </c>
      <c r="M62" s="8">
        <f>SUM(H62:L62)</f>
        <v>12</v>
      </c>
      <c r="N62" s="54">
        <f>SUM(G62+M62)</f>
        <v>33</v>
      </c>
    </row>
    <row r="63" spans="1:14" ht="12.75">
      <c r="A63" s="8" t="s">
        <v>136</v>
      </c>
      <c r="B63" s="1" t="s">
        <v>26</v>
      </c>
      <c r="C63" s="5">
        <v>7</v>
      </c>
      <c r="D63" s="5">
        <v>3</v>
      </c>
      <c r="E63" s="5">
        <v>1</v>
      </c>
      <c r="F63" s="5">
        <v>5</v>
      </c>
      <c r="G63" s="2">
        <f>SUM(C63:F63)</f>
        <v>16</v>
      </c>
      <c r="H63" s="8">
        <v>0</v>
      </c>
      <c r="I63" s="8">
        <v>5</v>
      </c>
      <c r="J63" s="8">
        <v>7</v>
      </c>
      <c r="K63" s="8">
        <v>3</v>
      </c>
      <c r="L63" s="8">
        <v>2</v>
      </c>
      <c r="M63" s="8">
        <f>H63+I63+J63+K63+L63</f>
        <v>17</v>
      </c>
      <c r="N63" s="26">
        <f>SUM(G63,M63)</f>
        <v>33</v>
      </c>
    </row>
    <row r="64" spans="1:14" ht="12.75">
      <c r="A64" s="8" t="s">
        <v>321</v>
      </c>
      <c r="B64" s="1" t="s">
        <v>488</v>
      </c>
      <c r="C64" s="32">
        <v>7</v>
      </c>
      <c r="D64" s="32">
        <v>5</v>
      </c>
      <c r="E64" s="32">
        <v>5</v>
      </c>
      <c r="F64" s="32">
        <v>1</v>
      </c>
      <c r="G64" s="33">
        <f>SUM(C64:F64)</f>
        <v>18</v>
      </c>
      <c r="H64" s="32">
        <v>0</v>
      </c>
      <c r="I64" s="32">
        <v>4</v>
      </c>
      <c r="J64" s="32">
        <v>5</v>
      </c>
      <c r="K64" s="32">
        <v>0</v>
      </c>
      <c r="L64" s="32">
        <v>6</v>
      </c>
      <c r="M64" s="32">
        <f>SUM(H64:L64)</f>
        <v>15</v>
      </c>
      <c r="N64" s="26">
        <f>SUM(G64+M64)</f>
        <v>33</v>
      </c>
    </row>
    <row r="65" spans="1:14" ht="12.75">
      <c r="A65" s="22" t="s">
        <v>214</v>
      </c>
      <c r="B65" s="1" t="s">
        <v>16</v>
      </c>
      <c r="C65" s="23">
        <v>7</v>
      </c>
      <c r="D65" s="23">
        <v>7</v>
      </c>
      <c r="E65" s="23">
        <v>0</v>
      </c>
      <c r="F65" s="23">
        <v>1</v>
      </c>
      <c r="G65" s="8">
        <f>SUM(C65:F65)</f>
        <v>15</v>
      </c>
      <c r="H65" s="24">
        <v>0</v>
      </c>
      <c r="I65" s="24">
        <v>7</v>
      </c>
      <c r="J65" s="24">
        <v>7</v>
      </c>
      <c r="K65" s="24">
        <v>0</v>
      </c>
      <c r="L65" s="24">
        <v>3</v>
      </c>
      <c r="M65" s="8">
        <f>H65+I65+J65+K65+L65</f>
        <v>17</v>
      </c>
      <c r="N65" s="55">
        <f>SUM(G65+M65)</f>
        <v>32</v>
      </c>
    </row>
    <row r="66" spans="1:14" ht="12.75">
      <c r="A66" s="7" t="s">
        <v>108</v>
      </c>
      <c r="B66" s="1" t="s">
        <v>17</v>
      </c>
      <c r="C66" s="8">
        <v>7</v>
      </c>
      <c r="D66" s="8">
        <v>7</v>
      </c>
      <c r="E66" s="8">
        <v>4</v>
      </c>
      <c r="F66" s="8">
        <v>0</v>
      </c>
      <c r="G66" s="2">
        <f>SUM(C66:F66)</f>
        <v>18</v>
      </c>
      <c r="H66" s="8">
        <v>0</v>
      </c>
      <c r="I66" s="8">
        <v>7</v>
      </c>
      <c r="J66" s="8">
        <v>7</v>
      </c>
      <c r="K66" s="8">
        <v>0</v>
      </c>
      <c r="L66" s="8">
        <v>0</v>
      </c>
      <c r="M66" s="8">
        <f>H66+I66+J66+K66+L66</f>
        <v>14</v>
      </c>
      <c r="N66" s="26">
        <f>SUM(G66,M66)</f>
        <v>32</v>
      </c>
    </row>
    <row r="67" spans="1:14" ht="12.75">
      <c r="A67" s="8" t="s">
        <v>455</v>
      </c>
      <c r="B67" s="8" t="s">
        <v>22</v>
      </c>
      <c r="C67" s="8">
        <v>7</v>
      </c>
      <c r="D67" s="8">
        <v>2</v>
      </c>
      <c r="E67" s="8">
        <v>4</v>
      </c>
      <c r="F67" s="8">
        <v>1</v>
      </c>
      <c r="G67" s="8">
        <f>SUM(C67:F67)</f>
        <v>14</v>
      </c>
      <c r="H67" s="8">
        <v>0</v>
      </c>
      <c r="I67" s="8">
        <v>7</v>
      </c>
      <c r="J67" s="8">
        <v>7</v>
      </c>
      <c r="K67" s="8">
        <v>0</v>
      </c>
      <c r="L67" s="8">
        <v>4</v>
      </c>
      <c r="M67" s="8">
        <f>SUM(H67:L67)</f>
        <v>18</v>
      </c>
      <c r="N67" s="54">
        <f>SUM(G67+M67)</f>
        <v>32</v>
      </c>
    </row>
    <row r="68" spans="1:14" ht="12.75">
      <c r="A68" s="8" t="s">
        <v>265</v>
      </c>
      <c r="B68" s="1" t="s">
        <v>488</v>
      </c>
      <c r="C68" s="32">
        <v>7</v>
      </c>
      <c r="D68" s="32">
        <v>3</v>
      </c>
      <c r="E68" s="32">
        <v>7</v>
      </c>
      <c r="F68" s="32">
        <v>1</v>
      </c>
      <c r="G68" s="33">
        <f>SUM(C68:F68)</f>
        <v>18</v>
      </c>
      <c r="H68" s="32">
        <v>6</v>
      </c>
      <c r="I68" s="32">
        <v>7</v>
      </c>
      <c r="J68" s="32">
        <v>1</v>
      </c>
      <c r="K68" s="32">
        <v>0</v>
      </c>
      <c r="L68" s="32">
        <v>0</v>
      </c>
      <c r="M68" s="32">
        <f>SUM(H68:L68)</f>
        <v>14</v>
      </c>
      <c r="N68" s="26">
        <f>SUM(G68+M68)</f>
        <v>32</v>
      </c>
    </row>
    <row r="69" spans="1:14" ht="12.75">
      <c r="A69" s="8" t="s">
        <v>125</v>
      </c>
      <c r="B69" s="1" t="s">
        <v>26</v>
      </c>
      <c r="C69" s="8">
        <v>7</v>
      </c>
      <c r="D69" s="8">
        <v>5</v>
      </c>
      <c r="E69" s="8">
        <v>2</v>
      </c>
      <c r="F69" s="8">
        <v>0</v>
      </c>
      <c r="G69" s="2">
        <f>SUM(C69:F69)</f>
        <v>14</v>
      </c>
      <c r="H69" s="8">
        <v>0</v>
      </c>
      <c r="I69" s="8">
        <v>7</v>
      </c>
      <c r="J69" s="8">
        <v>7</v>
      </c>
      <c r="K69" s="8">
        <v>0</v>
      </c>
      <c r="L69" s="8">
        <v>4</v>
      </c>
      <c r="M69" s="8">
        <f>H69+I69+J69+K69+L69</f>
        <v>18</v>
      </c>
      <c r="N69" s="26">
        <f>SUM(G69,M69)</f>
        <v>32</v>
      </c>
    </row>
    <row r="70" spans="1:14" ht="12.75">
      <c r="A70" s="1" t="s">
        <v>330</v>
      </c>
      <c r="B70" s="1" t="s">
        <v>18</v>
      </c>
      <c r="C70" s="2">
        <v>7</v>
      </c>
      <c r="D70" s="2">
        <v>0</v>
      </c>
      <c r="E70" s="2">
        <v>3</v>
      </c>
      <c r="F70" s="2">
        <v>3</v>
      </c>
      <c r="G70" s="2">
        <f>SUM(C70:F70)</f>
        <v>13</v>
      </c>
      <c r="H70" s="8">
        <v>2</v>
      </c>
      <c r="I70" s="8">
        <v>6</v>
      </c>
      <c r="J70" s="8">
        <v>7</v>
      </c>
      <c r="K70" s="8">
        <v>0</v>
      </c>
      <c r="L70" s="8">
        <v>4</v>
      </c>
      <c r="M70" s="8">
        <f>SUM(H70:L70)</f>
        <v>19</v>
      </c>
      <c r="N70" s="26">
        <f>SUM(G70+M70)</f>
        <v>32</v>
      </c>
    </row>
    <row r="71" spans="1:14" ht="12.75">
      <c r="A71" s="8" t="s">
        <v>261</v>
      </c>
      <c r="B71" s="8" t="s">
        <v>24</v>
      </c>
      <c r="C71" s="8">
        <v>7</v>
      </c>
      <c r="D71" s="8">
        <v>0</v>
      </c>
      <c r="E71" s="8">
        <v>7</v>
      </c>
      <c r="F71" s="8">
        <v>0</v>
      </c>
      <c r="G71" s="8">
        <f>SUM(C71:F71)</f>
        <v>14</v>
      </c>
      <c r="H71" s="8">
        <v>0</v>
      </c>
      <c r="I71" s="8">
        <v>5</v>
      </c>
      <c r="J71" s="8">
        <v>7</v>
      </c>
      <c r="K71" s="8">
        <v>0</v>
      </c>
      <c r="L71" s="8">
        <v>6</v>
      </c>
      <c r="M71" s="8">
        <f>SUM(H71:L71)</f>
        <v>18</v>
      </c>
      <c r="N71" s="54">
        <f>SUM(G71+M71)</f>
        <v>32</v>
      </c>
    </row>
    <row r="72" spans="1:14" ht="12.75">
      <c r="A72" s="8" t="s">
        <v>416</v>
      </c>
      <c r="B72" s="1" t="s">
        <v>488</v>
      </c>
      <c r="C72" s="32">
        <v>4</v>
      </c>
      <c r="D72" s="32">
        <v>5</v>
      </c>
      <c r="E72" s="32">
        <v>0</v>
      </c>
      <c r="F72" s="32">
        <v>0</v>
      </c>
      <c r="G72" s="33">
        <f>SUM(C72:F72)</f>
        <v>9</v>
      </c>
      <c r="H72" s="32">
        <v>7</v>
      </c>
      <c r="I72" s="32">
        <v>2</v>
      </c>
      <c r="J72" s="32">
        <v>7</v>
      </c>
      <c r="K72" s="32">
        <v>0</v>
      </c>
      <c r="L72" s="32">
        <v>7</v>
      </c>
      <c r="M72" s="32">
        <f>SUM(H72:L72)</f>
        <v>23</v>
      </c>
      <c r="N72" s="26">
        <f>SUM(G72+M72)</f>
        <v>32</v>
      </c>
    </row>
    <row r="73" spans="1:14" ht="12.75">
      <c r="A73" s="8" t="s">
        <v>453</v>
      </c>
      <c r="B73" s="8" t="s">
        <v>22</v>
      </c>
      <c r="C73" s="8">
        <v>7</v>
      </c>
      <c r="D73" s="8">
        <v>2</v>
      </c>
      <c r="E73" s="8">
        <v>3</v>
      </c>
      <c r="F73" s="8">
        <v>6</v>
      </c>
      <c r="G73" s="8">
        <f>SUM(C73:F73)</f>
        <v>18</v>
      </c>
      <c r="H73" s="8">
        <v>0</v>
      </c>
      <c r="I73" s="8">
        <v>0</v>
      </c>
      <c r="J73" s="8">
        <v>7</v>
      </c>
      <c r="K73" s="8">
        <v>7</v>
      </c>
      <c r="L73" s="8">
        <v>0</v>
      </c>
      <c r="M73" s="8">
        <f>SUM(H73:L73)</f>
        <v>14</v>
      </c>
      <c r="N73" s="54">
        <f>SUM(G73+M73)</f>
        <v>32</v>
      </c>
    </row>
    <row r="74" spans="1:14" ht="12.75">
      <c r="A74" s="1" t="s">
        <v>445</v>
      </c>
      <c r="B74" s="1" t="s">
        <v>1</v>
      </c>
      <c r="C74" s="6">
        <v>0</v>
      </c>
      <c r="D74" s="6">
        <v>5</v>
      </c>
      <c r="E74" s="6">
        <v>7</v>
      </c>
      <c r="F74" s="6">
        <v>0</v>
      </c>
      <c r="G74" s="6">
        <v>7</v>
      </c>
      <c r="H74" s="4">
        <f>SUM(C74:G74)</f>
        <v>19</v>
      </c>
      <c r="I74" s="2">
        <v>7</v>
      </c>
      <c r="J74" s="2">
        <v>3</v>
      </c>
      <c r="K74" s="2">
        <v>1</v>
      </c>
      <c r="L74" s="2">
        <v>1</v>
      </c>
      <c r="M74" s="2">
        <f>SUM(I74:L74)</f>
        <v>12</v>
      </c>
      <c r="N74" s="26">
        <f>SUM(H74+M74)</f>
        <v>31</v>
      </c>
    </row>
    <row r="75" spans="1:14" ht="12.75">
      <c r="A75" s="8" t="s">
        <v>218</v>
      </c>
      <c r="B75" s="1" t="s">
        <v>16</v>
      </c>
      <c r="C75" s="8">
        <v>7</v>
      </c>
      <c r="D75" s="8">
        <v>3</v>
      </c>
      <c r="E75" s="8">
        <v>0</v>
      </c>
      <c r="F75" s="8">
        <v>0</v>
      </c>
      <c r="G75" s="8">
        <f>SUM(C75:F75)</f>
        <v>10</v>
      </c>
      <c r="H75" s="8">
        <v>7</v>
      </c>
      <c r="I75" s="8">
        <v>7</v>
      </c>
      <c r="J75" s="8">
        <v>7</v>
      </c>
      <c r="K75" s="8">
        <v>0</v>
      </c>
      <c r="L75" s="8">
        <v>0</v>
      </c>
      <c r="M75" s="8">
        <f>H75+I75+J75+K75+L75</f>
        <v>21</v>
      </c>
      <c r="N75" s="55">
        <f>SUM(G75+M75)</f>
        <v>31</v>
      </c>
    </row>
    <row r="76" spans="1:14" ht="12.75">
      <c r="A76" s="1" t="s">
        <v>106</v>
      </c>
      <c r="B76" s="1" t="s">
        <v>17</v>
      </c>
      <c r="C76" s="2">
        <v>7</v>
      </c>
      <c r="D76" s="2">
        <v>0</v>
      </c>
      <c r="E76" s="2">
        <v>2</v>
      </c>
      <c r="F76" s="2">
        <v>1</v>
      </c>
      <c r="G76" s="2">
        <f>SUM(C76:F76)</f>
        <v>10</v>
      </c>
      <c r="H76" s="8">
        <v>7</v>
      </c>
      <c r="I76" s="8">
        <v>7</v>
      </c>
      <c r="J76" s="8">
        <v>7</v>
      </c>
      <c r="K76" s="8">
        <v>0</v>
      </c>
      <c r="L76" s="8">
        <v>0</v>
      </c>
      <c r="M76" s="8">
        <f>H76+I76+J76+K76+L76</f>
        <v>21</v>
      </c>
      <c r="N76" s="26">
        <f>SUM(G76,M76)</f>
        <v>31</v>
      </c>
    </row>
    <row r="77" spans="1:14" ht="12.75">
      <c r="A77" s="1" t="s">
        <v>332</v>
      </c>
      <c r="B77" s="1" t="s">
        <v>18</v>
      </c>
      <c r="C77" s="2">
        <v>7</v>
      </c>
      <c r="D77" s="2">
        <v>0</v>
      </c>
      <c r="E77" s="2">
        <v>3</v>
      </c>
      <c r="F77" s="2">
        <v>3</v>
      </c>
      <c r="G77" s="2">
        <f>SUM(C77:F77)</f>
        <v>13</v>
      </c>
      <c r="H77" s="8">
        <v>2</v>
      </c>
      <c r="I77" s="8">
        <v>5</v>
      </c>
      <c r="J77" s="8">
        <v>7</v>
      </c>
      <c r="K77" s="8">
        <v>0</v>
      </c>
      <c r="L77" s="8">
        <v>4</v>
      </c>
      <c r="M77" s="8">
        <f>SUM(H77:L77)</f>
        <v>18</v>
      </c>
      <c r="N77" s="26">
        <f>SUM(G77+M77)</f>
        <v>31</v>
      </c>
    </row>
    <row r="78" spans="1:14" ht="12.75">
      <c r="A78" s="8" t="s">
        <v>350</v>
      </c>
      <c r="B78" s="8" t="s">
        <v>21</v>
      </c>
      <c r="C78" s="8">
        <v>7</v>
      </c>
      <c r="D78" s="8">
        <v>7</v>
      </c>
      <c r="E78" s="8">
        <v>3</v>
      </c>
      <c r="F78" s="8">
        <v>1</v>
      </c>
      <c r="G78" s="8">
        <f>SUM(C78:F78)</f>
        <v>18</v>
      </c>
      <c r="H78" s="8">
        <v>1</v>
      </c>
      <c r="I78" s="8">
        <v>5</v>
      </c>
      <c r="J78" s="8">
        <v>7</v>
      </c>
      <c r="K78" s="8">
        <v>0</v>
      </c>
      <c r="L78" s="8">
        <v>0</v>
      </c>
      <c r="M78" s="8">
        <f>SUM(H78:L78)</f>
        <v>13</v>
      </c>
      <c r="N78" s="54">
        <f>SUM(G78+M78)</f>
        <v>31</v>
      </c>
    </row>
    <row r="79" spans="1:14" ht="12.75">
      <c r="A79" s="8" t="s">
        <v>265</v>
      </c>
      <c r="B79" s="8" t="s">
        <v>24</v>
      </c>
      <c r="C79" s="8">
        <v>7</v>
      </c>
      <c r="D79" s="8">
        <v>3</v>
      </c>
      <c r="E79" s="8">
        <v>0</v>
      </c>
      <c r="F79" s="8">
        <v>7</v>
      </c>
      <c r="G79" s="8">
        <f>SUM(C79:F79)</f>
        <v>17</v>
      </c>
      <c r="H79" s="8">
        <v>0</v>
      </c>
      <c r="I79" s="8">
        <v>5</v>
      </c>
      <c r="J79" s="8">
        <v>7</v>
      </c>
      <c r="K79" s="8">
        <v>0</v>
      </c>
      <c r="L79" s="8">
        <v>2</v>
      </c>
      <c r="M79" s="8">
        <f>SUM(H79:L79)</f>
        <v>14</v>
      </c>
      <c r="N79" s="54">
        <f>SUM(G79+M79)</f>
        <v>31</v>
      </c>
    </row>
    <row r="80" spans="1:14" ht="12.75">
      <c r="A80" s="8" t="s">
        <v>115</v>
      </c>
      <c r="B80" s="1" t="s">
        <v>26</v>
      </c>
      <c r="C80" s="8">
        <v>7</v>
      </c>
      <c r="D80" s="8">
        <v>5</v>
      </c>
      <c r="E80" s="8">
        <v>2</v>
      </c>
      <c r="F80" s="8">
        <v>4</v>
      </c>
      <c r="G80" s="2">
        <f>SUM(C80:F80)</f>
        <v>18</v>
      </c>
      <c r="H80" s="8">
        <v>0</v>
      </c>
      <c r="I80" s="8">
        <v>3</v>
      </c>
      <c r="J80" s="8">
        <v>7</v>
      </c>
      <c r="K80" s="8">
        <v>0</v>
      </c>
      <c r="L80" s="8">
        <v>3</v>
      </c>
      <c r="M80" s="8">
        <f>H80+I80+J80+K80+L80</f>
        <v>13</v>
      </c>
      <c r="N80" s="26">
        <f>SUM(G80,M80)</f>
        <v>31</v>
      </c>
    </row>
    <row r="81" spans="1:14" ht="12.75">
      <c r="A81" s="1" t="s">
        <v>447</v>
      </c>
      <c r="B81" s="1" t="s">
        <v>1</v>
      </c>
      <c r="C81" s="6">
        <v>5</v>
      </c>
      <c r="D81" s="6">
        <v>5</v>
      </c>
      <c r="E81" s="6">
        <v>0</v>
      </c>
      <c r="F81" s="6">
        <v>0</v>
      </c>
      <c r="G81" s="6">
        <v>4</v>
      </c>
      <c r="H81" s="4">
        <f>SUM(C81:G81)</f>
        <v>14</v>
      </c>
      <c r="I81" s="2">
        <v>7</v>
      </c>
      <c r="J81" s="2">
        <v>7</v>
      </c>
      <c r="K81" s="2">
        <v>1</v>
      </c>
      <c r="L81" s="2">
        <v>1</v>
      </c>
      <c r="M81" s="2">
        <f>SUM(I81:L81)</f>
        <v>16</v>
      </c>
      <c r="N81" s="26">
        <f>SUM(H81+M81)</f>
        <v>30</v>
      </c>
    </row>
    <row r="82" spans="1:14" ht="12.75">
      <c r="A82" s="8" t="s">
        <v>260</v>
      </c>
      <c r="B82" s="8" t="s">
        <v>24</v>
      </c>
      <c r="C82" s="8">
        <v>7</v>
      </c>
      <c r="D82" s="8">
        <v>1</v>
      </c>
      <c r="E82" s="8">
        <v>3</v>
      </c>
      <c r="F82" s="8">
        <v>1</v>
      </c>
      <c r="G82" s="8">
        <f>SUM(C82:F82)</f>
        <v>12</v>
      </c>
      <c r="H82" s="8">
        <v>0</v>
      </c>
      <c r="I82" s="8">
        <v>7</v>
      </c>
      <c r="J82" s="8">
        <v>7</v>
      </c>
      <c r="K82" s="8">
        <v>0</v>
      </c>
      <c r="L82" s="8">
        <v>4</v>
      </c>
      <c r="M82" s="8">
        <f>SUM(H82:L82)</f>
        <v>18</v>
      </c>
      <c r="N82" s="54">
        <f>SUM(G82+M82)</f>
        <v>30</v>
      </c>
    </row>
    <row r="83" spans="1:14" ht="12.75">
      <c r="A83" s="1" t="s">
        <v>333</v>
      </c>
      <c r="B83" s="1" t="s">
        <v>18</v>
      </c>
      <c r="C83" s="2">
        <v>7</v>
      </c>
      <c r="D83" s="2">
        <v>7</v>
      </c>
      <c r="E83" s="2">
        <v>0</v>
      </c>
      <c r="F83" s="2">
        <v>0</v>
      </c>
      <c r="G83" s="2">
        <f>SUM(C83:F83)</f>
        <v>14</v>
      </c>
      <c r="H83" s="8">
        <v>7</v>
      </c>
      <c r="I83" s="8">
        <v>5</v>
      </c>
      <c r="J83" s="8">
        <v>0</v>
      </c>
      <c r="K83" s="8">
        <v>0</v>
      </c>
      <c r="L83" s="8">
        <v>4</v>
      </c>
      <c r="M83" s="8">
        <f>SUM(H83:L83)</f>
        <v>16</v>
      </c>
      <c r="N83" s="26">
        <f>SUM(G83+M83)</f>
        <v>30</v>
      </c>
    </row>
    <row r="84" spans="1:14" ht="12.75">
      <c r="A84" s="7" t="s">
        <v>46</v>
      </c>
      <c r="B84" s="1" t="s">
        <v>19</v>
      </c>
      <c r="C84" s="8">
        <v>7</v>
      </c>
      <c r="D84" s="8">
        <v>7</v>
      </c>
      <c r="E84" s="8">
        <v>0</v>
      </c>
      <c r="F84" s="8">
        <v>5</v>
      </c>
      <c r="G84" s="8">
        <f>C84+D84+E84+F84</f>
        <v>19</v>
      </c>
      <c r="H84" s="8">
        <v>0</v>
      </c>
      <c r="I84" s="8">
        <v>5</v>
      </c>
      <c r="J84" s="8">
        <v>5</v>
      </c>
      <c r="K84" s="8">
        <v>0</v>
      </c>
      <c r="L84" s="8">
        <v>1</v>
      </c>
      <c r="M84" s="8">
        <f>H84+I84+J84+K84+L84</f>
        <v>11</v>
      </c>
      <c r="N84" s="54">
        <f>G84+M84</f>
        <v>30</v>
      </c>
    </row>
    <row r="85" spans="1:14" ht="12.75">
      <c r="A85" s="8" t="s">
        <v>408</v>
      </c>
      <c r="B85" s="8" t="s">
        <v>23</v>
      </c>
      <c r="C85" s="8">
        <v>7</v>
      </c>
      <c r="D85" s="8">
        <v>2</v>
      </c>
      <c r="E85" s="8">
        <v>5</v>
      </c>
      <c r="F85" s="8">
        <v>0</v>
      </c>
      <c r="G85" s="8">
        <f>SUM(C85:F85)</f>
        <v>14</v>
      </c>
      <c r="H85" s="8">
        <v>7</v>
      </c>
      <c r="I85" s="8">
        <v>0</v>
      </c>
      <c r="J85" s="8">
        <v>7</v>
      </c>
      <c r="K85" s="8">
        <v>0</v>
      </c>
      <c r="L85" s="8">
        <v>2</v>
      </c>
      <c r="M85" s="8">
        <f>SUM(H85:L85)</f>
        <v>16</v>
      </c>
      <c r="N85" s="54">
        <f>SUM(G85+M85)</f>
        <v>30</v>
      </c>
    </row>
    <row r="86" spans="1:14" ht="12.75">
      <c r="A86" s="1" t="s">
        <v>446</v>
      </c>
      <c r="B86" s="1" t="s">
        <v>1</v>
      </c>
      <c r="C86" s="6">
        <v>0</v>
      </c>
      <c r="D86" s="6">
        <v>7</v>
      </c>
      <c r="E86" s="6">
        <v>7</v>
      </c>
      <c r="F86" s="6">
        <v>0</v>
      </c>
      <c r="G86" s="6">
        <v>3</v>
      </c>
      <c r="H86" s="4">
        <f>SUM(C86:G86)</f>
        <v>17</v>
      </c>
      <c r="I86" s="2">
        <v>7</v>
      </c>
      <c r="J86" s="2">
        <v>0</v>
      </c>
      <c r="K86" s="2">
        <v>4</v>
      </c>
      <c r="L86" s="2">
        <v>1</v>
      </c>
      <c r="M86" s="2">
        <f>SUM(I86:L86)</f>
        <v>12</v>
      </c>
      <c r="N86" s="26">
        <f>SUM(H86+M86)</f>
        <v>29</v>
      </c>
    </row>
    <row r="87" spans="1:14" ht="12.75">
      <c r="A87" s="1" t="s">
        <v>327</v>
      </c>
      <c r="B87" s="1" t="s">
        <v>18</v>
      </c>
      <c r="C87" s="2">
        <v>0</v>
      </c>
      <c r="D87" s="2">
        <v>5</v>
      </c>
      <c r="E87" s="2">
        <v>2</v>
      </c>
      <c r="F87" s="2">
        <v>1</v>
      </c>
      <c r="G87" s="2">
        <f>SUM(C87:F87)</f>
        <v>8</v>
      </c>
      <c r="H87" s="8">
        <v>7</v>
      </c>
      <c r="I87" s="8">
        <v>7</v>
      </c>
      <c r="J87" s="8">
        <v>7</v>
      </c>
      <c r="K87" s="8">
        <v>0</v>
      </c>
      <c r="L87" s="8">
        <v>0</v>
      </c>
      <c r="M87" s="8">
        <f>SUM(H87:L87)</f>
        <v>21</v>
      </c>
      <c r="N87" s="26">
        <f>SUM(G87+M87)</f>
        <v>29</v>
      </c>
    </row>
    <row r="88" spans="1:14" ht="12.75">
      <c r="A88" s="8" t="s">
        <v>390</v>
      </c>
      <c r="B88" s="8" t="s">
        <v>20</v>
      </c>
      <c r="C88" s="8">
        <v>7</v>
      </c>
      <c r="D88" s="8">
        <v>0</v>
      </c>
      <c r="E88" s="8">
        <v>0</v>
      </c>
      <c r="F88" s="8">
        <v>0</v>
      </c>
      <c r="G88" s="8">
        <f>SUM(C88:F88)</f>
        <v>7</v>
      </c>
      <c r="H88" s="8">
        <v>7</v>
      </c>
      <c r="I88" s="8">
        <v>5</v>
      </c>
      <c r="J88" s="8">
        <v>4</v>
      </c>
      <c r="K88" s="8">
        <v>0</v>
      </c>
      <c r="L88" s="8">
        <v>6</v>
      </c>
      <c r="M88" s="8">
        <f>SUM(H88:L88)</f>
        <v>22</v>
      </c>
      <c r="N88" s="54">
        <f>SUM(G88+M88)</f>
        <v>29</v>
      </c>
    </row>
    <row r="89" spans="1:14" ht="12.75">
      <c r="A89" s="8" t="s">
        <v>411</v>
      </c>
      <c r="B89" s="8" t="s">
        <v>23</v>
      </c>
      <c r="C89" s="8">
        <v>7</v>
      </c>
      <c r="D89" s="8">
        <v>0</v>
      </c>
      <c r="E89" s="8">
        <v>3</v>
      </c>
      <c r="F89" s="8">
        <v>0</v>
      </c>
      <c r="G89" s="8">
        <f>SUM(C89:F89)</f>
        <v>10</v>
      </c>
      <c r="H89" s="8">
        <v>7</v>
      </c>
      <c r="I89" s="8">
        <v>5</v>
      </c>
      <c r="J89" s="8">
        <v>7</v>
      </c>
      <c r="K89" s="8">
        <v>0</v>
      </c>
      <c r="L89" s="8">
        <v>0</v>
      </c>
      <c r="M89" s="8">
        <f>SUM(H89:L89)</f>
        <v>19</v>
      </c>
      <c r="N89" s="54">
        <f>SUM(G89+M89)</f>
        <v>29</v>
      </c>
    </row>
    <row r="90" spans="1:14" ht="12.75">
      <c r="A90" s="24" t="s">
        <v>320</v>
      </c>
      <c r="B90" s="8" t="s">
        <v>25</v>
      </c>
      <c r="C90" s="8">
        <v>7</v>
      </c>
      <c r="D90" s="8">
        <v>4</v>
      </c>
      <c r="E90" s="8">
        <v>5</v>
      </c>
      <c r="F90" s="8">
        <v>0</v>
      </c>
      <c r="G90" s="8">
        <f>SUM(C90:F90)</f>
        <v>16</v>
      </c>
      <c r="H90" s="8">
        <v>0</v>
      </c>
      <c r="I90" s="8">
        <v>5</v>
      </c>
      <c r="J90" s="8">
        <v>7</v>
      </c>
      <c r="K90" s="8">
        <v>1</v>
      </c>
      <c r="L90" s="8">
        <v>0</v>
      </c>
      <c r="M90" s="8">
        <f>SUM(H90:L90)</f>
        <v>13</v>
      </c>
      <c r="N90" s="54">
        <f>SUM(G90+M90)</f>
        <v>29</v>
      </c>
    </row>
    <row r="91" spans="1:14" ht="12.75">
      <c r="A91" s="7" t="s">
        <v>111</v>
      </c>
      <c r="B91" s="1" t="s">
        <v>17</v>
      </c>
      <c r="C91" s="8">
        <v>7</v>
      </c>
      <c r="D91" s="8">
        <v>5</v>
      </c>
      <c r="E91" s="8">
        <v>0</v>
      </c>
      <c r="F91" s="8">
        <v>0</v>
      </c>
      <c r="G91" s="2">
        <f>SUM(C91:F91)</f>
        <v>12</v>
      </c>
      <c r="H91" s="20">
        <v>1</v>
      </c>
      <c r="I91" s="20">
        <v>7</v>
      </c>
      <c r="J91" s="20">
        <v>6</v>
      </c>
      <c r="K91" s="20">
        <v>0</v>
      </c>
      <c r="L91" s="20">
        <v>2</v>
      </c>
      <c r="M91" s="8">
        <f>H91+I91+J91+K91+L91</f>
        <v>16</v>
      </c>
      <c r="N91" s="26">
        <f>SUM(G91,M91)</f>
        <v>28</v>
      </c>
    </row>
    <row r="92" spans="1:14" ht="12.75">
      <c r="A92" s="20" t="s">
        <v>419</v>
      </c>
      <c r="B92" s="8" t="s">
        <v>23</v>
      </c>
      <c r="C92" s="8">
        <v>7</v>
      </c>
      <c r="D92" s="8">
        <v>0</v>
      </c>
      <c r="E92" s="8">
        <v>0</v>
      </c>
      <c r="F92" s="8">
        <v>0</v>
      </c>
      <c r="G92" s="8">
        <f>SUM(C92:F92)</f>
        <v>7</v>
      </c>
      <c r="H92" s="8">
        <v>7</v>
      </c>
      <c r="I92" s="8">
        <v>7</v>
      </c>
      <c r="J92" s="8">
        <v>7</v>
      </c>
      <c r="K92" s="8">
        <v>0</v>
      </c>
      <c r="L92" s="8">
        <v>0</v>
      </c>
      <c r="M92" s="8">
        <f>SUM(H92:L92)</f>
        <v>21</v>
      </c>
      <c r="N92" s="54">
        <f>SUM(G92+M92)</f>
        <v>28</v>
      </c>
    </row>
    <row r="93" spans="1:14" ht="12.75">
      <c r="A93" s="8" t="s">
        <v>402</v>
      </c>
      <c r="B93" s="8" t="s">
        <v>23</v>
      </c>
      <c r="C93" s="8">
        <v>0</v>
      </c>
      <c r="D93" s="8">
        <v>7</v>
      </c>
      <c r="E93" s="8">
        <v>2</v>
      </c>
      <c r="F93" s="8">
        <v>0</v>
      </c>
      <c r="G93" s="8">
        <f>SUM(C93:F93)</f>
        <v>9</v>
      </c>
      <c r="H93" s="8">
        <v>0</v>
      </c>
      <c r="I93" s="8">
        <v>5</v>
      </c>
      <c r="J93" s="8">
        <v>7</v>
      </c>
      <c r="K93" s="8">
        <v>7</v>
      </c>
      <c r="L93" s="8">
        <v>0</v>
      </c>
      <c r="M93" s="8">
        <f>SUM(H93:L93)</f>
        <v>19</v>
      </c>
      <c r="N93" s="54">
        <f>SUM(G93+M93)</f>
        <v>28</v>
      </c>
    </row>
    <row r="94" spans="1:14" ht="12.75">
      <c r="A94" s="8" t="s">
        <v>297</v>
      </c>
      <c r="B94" s="20" t="s">
        <v>490</v>
      </c>
      <c r="C94" s="32">
        <v>7</v>
      </c>
      <c r="D94" s="32">
        <v>7</v>
      </c>
      <c r="E94" s="32">
        <v>0</v>
      </c>
      <c r="F94" s="32">
        <v>0</v>
      </c>
      <c r="G94" s="8">
        <f>SUM(C94:F94)</f>
        <v>14</v>
      </c>
      <c r="H94" s="32">
        <v>0</v>
      </c>
      <c r="I94" s="32">
        <v>4</v>
      </c>
      <c r="J94" s="32">
        <v>7</v>
      </c>
      <c r="K94" s="32">
        <v>0</v>
      </c>
      <c r="L94" s="32">
        <v>3</v>
      </c>
      <c r="M94" s="32">
        <f>SUM(H94:L94)</f>
        <v>14</v>
      </c>
      <c r="N94" s="54">
        <f>SUM(G94+M94)</f>
        <v>28</v>
      </c>
    </row>
    <row r="95" spans="1:14" ht="12.75">
      <c r="A95" s="8" t="s">
        <v>235</v>
      </c>
      <c r="B95" s="1" t="s">
        <v>16</v>
      </c>
      <c r="C95" s="8">
        <v>0</v>
      </c>
      <c r="D95" s="8">
        <v>5</v>
      </c>
      <c r="E95" s="8">
        <v>3</v>
      </c>
      <c r="F95" s="8">
        <v>5</v>
      </c>
      <c r="G95" s="8">
        <f>SUM(C95:F95)</f>
        <v>13</v>
      </c>
      <c r="H95" s="8">
        <v>0</v>
      </c>
      <c r="I95" s="8">
        <v>7</v>
      </c>
      <c r="J95" s="8">
        <v>7</v>
      </c>
      <c r="K95" s="8">
        <v>0</v>
      </c>
      <c r="L95" s="8">
        <v>0</v>
      </c>
      <c r="M95" s="8">
        <f>H95+I95+J95+K95+L95</f>
        <v>14</v>
      </c>
      <c r="N95" s="55">
        <f>SUM(G95+M95)</f>
        <v>27</v>
      </c>
    </row>
    <row r="96" spans="1:14" ht="12.75">
      <c r="A96" s="8" t="s">
        <v>264</v>
      </c>
      <c r="B96" s="8" t="s">
        <v>24</v>
      </c>
      <c r="C96" s="8">
        <v>7</v>
      </c>
      <c r="D96" s="8">
        <v>5</v>
      </c>
      <c r="E96" s="8">
        <v>1</v>
      </c>
      <c r="F96" s="8">
        <v>0</v>
      </c>
      <c r="G96" s="8">
        <f>SUM(C96:F96)</f>
        <v>13</v>
      </c>
      <c r="H96" s="8">
        <v>0</v>
      </c>
      <c r="I96" s="8">
        <v>7</v>
      </c>
      <c r="J96" s="8">
        <v>4</v>
      </c>
      <c r="K96" s="8">
        <v>0</v>
      </c>
      <c r="L96" s="8">
        <v>3</v>
      </c>
      <c r="M96" s="8">
        <f>SUM(H96:L96)</f>
        <v>14</v>
      </c>
      <c r="N96" s="54">
        <f>SUM(G96+M96)</f>
        <v>27</v>
      </c>
    </row>
    <row r="97" spans="1:14" ht="12.75">
      <c r="A97" s="1" t="s">
        <v>473</v>
      </c>
      <c r="B97" s="1" t="s">
        <v>488</v>
      </c>
      <c r="C97" s="33">
        <v>0</v>
      </c>
      <c r="D97" s="33">
        <v>4</v>
      </c>
      <c r="E97" s="33">
        <v>3</v>
      </c>
      <c r="F97" s="33">
        <v>2</v>
      </c>
      <c r="G97" s="33">
        <f>SUM(C97:F97)</f>
        <v>9</v>
      </c>
      <c r="H97" s="32">
        <v>0</v>
      </c>
      <c r="I97" s="32">
        <v>7</v>
      </c>
      <c r="J97" s="32">
        <v>7</v>
      </c>
      <c r="K97" s="32">
        <v>0</v>
      </c>
      <c r="L97" s="32">
        <v>4</v>
      </c>
      <c r="M97" s="32">
        <f>SUM(H97:L97)</f>
        <v>18</v>
      </c>
      <c r="N97" s="26">
        <f>SUM(G97+M97)</f>
        <v>27</v>
      </c>
    </row>
    <row r="98" spans="1:14" ht="12.75">
      <c r="A98" s="8" t="s">
        <v>457</v>
      </c>
      <c r="B98" s="8" t="s">
        <v>22</v>
      </c>
      <c r="C98" s="8">
        <v>7</v>
      </c>
      <c r="D98" s="8">
        <v>3</v>
      </c>
      <c r="E98" s="8">
        <v>3</v>
      </c>
      <c r="F98" s="8">
        <v>1</v>
      </c>
      <c r="G98" s="8">
        <f>SUM(C98:F98)</f>
        <v>14</v>
      </c>
      <c r="H98" s="8">
        <v>0</v>
      </c>
      <c r="I98" s="8">
        <v>6</v>
      </c>
      <c r="J98" s="8">
        <v>7</v>
      </c>
      <c r="K98" s="8">
        <v>0</v>
      </c>
      <c r="L98" s="8">
        <v>0</v>
      </c>
      <c r="M98" s="8">
        <f>SUM(H98:L98)</f>
        <v>13</v>
      </c>
      <c r="N98" s="54">
        <f>SUM(G98+M98)</f>
        <v>27</v>
      </c>
    </row>
    <row r="99" spans="1:14" ht="12.75">
      <c r="A99" s="8" t="s">
        <v>410</v>
      </c>
      <c r="B99" s="8" t="s">
        <v>23</v>
      </c>
      <c r="C99" s="8">
        <v>7</v>
      </c>
      <c r="D99" s="8">
        <v>4</v>
      </c>
      <c r="E99" s="8">
        <v>0</v>
      </c>
      <c r="F99" s="8">
        <v>0</v>
      </c>
      <c r="G99" s="8">
        <f>SUM(C99:F99)</f>
        <v>11</v>
      </c>
      <c r="H99" s="8">
        <v>0</v>
      </c>
      <c r="I99" s="8">
        <v>5</v>
      </c>
      <c r="J99" s="8">
        <v>7</v>
      </c>
      <c r="K99" s="8">
        <v>0</v>
      </c>
      <c r="L99" s="8">
        <v>4</v>
      </c>
      <c r="M99" s="8">
        <f>SUM(H99:L99)</f>
        <v>16</v>
      </c>
      <c r="N99" s="54">
        <f>SUM(G99+M99)</f>
        <v>27</v>
      </c>
    </row>
    <row r="100" spans="1:14" ht="12.75">
      <c r="A100" s="1" t="s">
        <v>472</v>
      </c>
      <c r="B100" s="1" t="s">
        <v>488</v>
      </c>
      <c r="C100" s="33">
        <v>0</v>
      </c>
      <c r="D100" s="33">
        <v>5</v>
      </c>
      <c r="E100" s="33">
        <v>5</v>
      </c>
      <c r="F100" s="33">
        <v>3</v>
      </c>
      <c r="G100" s="33">
        <f>SUM(C100:F100)</f>
        <v>13</v>
      </c>
      <c r="H100" s="32">
        <v>0</v>
      </c>
      <c r="I100" s="32">
        <v>5</v>
      </c>
      <c r="J100" s="32">
        <v>7</v>
      </c>
      <c r="K100" s="32">
        <v>0</v>
      </c>
      <c r="L100" s="32">
        <v>2</v>
      </c>
      <c r="M100" s="32">
        <f>SUM(H100:L100)</f>
        <v>14</v>
      </c>
      <c r="N100" s="26">
        <f>SUM(G100+M100)</f>
        <v>27</v>
      </c>
    </row>
    <row r="101" spans="1:14" ht="12.75">
      <c r="A101" s="1" t="s">
        <v>458</v>
      </c>
      <c r="B101" s="1" t="s">
        <v>488</v>
      </c>
      <c r="C101" s="33">
        <v>6</v>
      </c>
      <c r="D101" s="33">
        <v>5</v>
      </c>
      <c r="E101" s="33">
        <v>4</v>
      </c>
      <c r="F101" s="33">
        <v>1</v>
      </c>
      <c r="G101" s="33">
        <f>SUM(C101:F101)</f>
        <v>16</v>
      </c>
      <c r="H101" s="32">
        <v>0</v>
      </c>
      <c r="I101" s="32">
        <v>0</v>
      </c>
      <c r="J101" s="32">
        <v>7</v>
      </c>
      <c r="K101" s="32">
        <v>0</v>
      </c>
      <c r="L101" s="32">
        <v>4</v>
      </c>
      <c r="M101" s="32">
        <f>SUM(H101:L101)</f>
        <v>11</v>
      </c>
      <c r="N101" s="26">
        <f>SUM(G101+M101)</f>
        <v>27</v>
      </c>
    </row>
    <row r="102" spans="1:14" ht="12.75">
      <c r="A102" s="8" t="s">
        <v>231</v>
      </c>
      <c r="B102" s="1" t="s">
        <v>16</v>
      </c>
      <c r="C102" s="8">
        <v>7</v>
      </c>
      <c r="D102" s="8">
        <v>0</v>
      </c>
      <c r="E102" s="8">
        <v>4</v>
      </c>
      <c r="F102" s="8">
        <v>1</v>
      </c>
      <c r="G102" s="8">
        <f>SUM(C102:F102)</f>
        <v>12</v>
      </c>
      <c r="H102" s="8">
        <v>0</v>
      </c>
      <c r="I102" s="8">
        <v>7</v>
      </c>
      <c r="J102" s="8">
        <v>7</v>
      </c>
      <c r="K102" s="8">
        <v>0</v>
      </c>
      <c r="L102" s="8">
        <v>0</v>
      </c>
      <c r="M102" s="8">
        <f>H102+I102+J102+K102+L102</f>
        <v>14</v>
      </c>
      <c r="N102" s="55">
        <f>SUM(G102+M102)</f>
        <v>26</v>
      </c>
    </row>
    <row r="103" spans="1:14" ht="12.75">
      <c r="A103" s="8" t="s">
        <v>458</v>
      </c>
      <c r="B103" s="8" t="s">
        <v>22</v>
      </c>
      <c r="C103" s="8">
        <v>7</v>
      </c>
      <c r="D103" s="8">
        <v>5</v>
      </c>
      <c r="E103" s="8">
        <v>0</v>
      </c>
      <c r="F103" s="8">
        <v>0</v>
      </c>
      <c r="G103" s="8">
        <f>SUM(C103:F103)</f>
        <v>12</v>
      </c>
      <c r="H103" s="8">
        <v>0</v>
      </c>
      <c r="I103" s="8">
        <v>7</v>
      </c>
      <c r="J103" s="8">
        <v>7</v>
      </c>
      <c r="K103" s="8">
        <v>0</v>
      </c>
      <c r="L103" s="8">
        <v>0</v>
      </c>
      <c r="M103" s="8">
        <f>SUM(H103:L103)</f>
        <v>14</v>
      </c>
      <c r="N103" s="54">
        <f>SUM(G103+M103)</f>
        <v>26</v>
      </c>
    </row>
    <row r="104" spans="1:14" ht="12.75">
      <c r="A104" s="8" t="s">
        <v>416</v>
      </c>
      <c r="B104" s="8" t="s">
        <v>23</v>
      </c>
      <c r="C104" s="8">
        <v>7</v>
      </c>
      <c r="D104" s="8">
        <v>0</v>
      </c>
      <c r="E104" s="8">
        <v>0</v>
      </c>
      <c r="F104" s="8">
        <v>1</v>
      </c>
      <c r="G104" s="8">
        <f>SUM(C104:F104)</f>
        <v>8</v>
      </c>
      <c r="H104" s="8">
        <v>7</v>
      </c>
      <c r="I104" s="8">
        <v>7</v>
      </c>
      <c r="J104" s="8">
        <v>0</v>
      </c>
      <c r="K104" s="8">
        <v>0</v>
      </c>
      <c r="L104" s="8">
        <v>4</v>
      </c>
      <c r="M104" s="8">
        <f>SUM(H104:L104)</f>
        <v>18</v>
      </c>
      <c r="N104" s="54">
        <f>SUM(G104+M104)</f>
        <v>26</v>
      </c>
    </row>
    <row r="105" spans="1:14" ht="12.75">
      <c r="A105" s="8" t="s">
        <v>246</v>
      </c>
      <c r="B105" s="1" t="s">
        <v>16</v>
      </c>
      <c r="C105" s="8">
        <v>0</v>
      </c>
      <c r="D105" s="8">
        <v>7</v>
      </c>
      <c r="E105" s="8">
        <v>0</v>
      </c>
      <c r="F105" s="8">
        <v>0</v>
      </c>
      <c r="G105" s="8">
        <f>SUM(C105:F105)</f>
        <v>7</v>
      </c>
      <c r="H105" s="8">
        <v>0</v>
      </c>
      <c r="I105" s="8">
        <v>5</v>
      </c>
      <c r="J105" s="8">
        <v>7</v>
      </c>
      <c r="K105" s="8">
        <v>0</v>
      </c>
      <c r="L105" s="8">
        <v>7</v>
      </c>
      <c r="M105" s="8">
        <f>H105+I105+J105+K105+L105</f>
        <v>19</v>
      </c>
      <c r="N105" s="55">
        <f>SUM(G105+M105)</f>
        <v>26</v>
      </c>
    </row>
    <row r="106" spans="1:14" ht="12.75">
      <c r="A106" s="1" t="s">
        <v>328</v>
      </c>
      <c r="B106" s="1" t="s">
        <v>18</v>
      </c>
      <c r="C106" s="2">
        <v>2</v>
      </c>
      <c r="D106" s="2">
        <v>0</v>
      </c>
      <c r="E106" s="2">
        <v>3</v>
      </c>
      <c r="F106" s="2">
        <v>1</v>
      </c>
      <c r="G106" s="2">
        <f>SUM(C106:F106)</f>
        <v>6</v>
      </c>
      <c r="H106" s="8">
        <v>7</v>
      </c>
      <c r="I106" s="8">
        <v>5</v>
      </c>
      <c r="J106" s="8">
        <v>4</v>
      </c>
      <c r="K106" s="8">
        <v>0</v>
      </c>
      <c r="L106" s="8">
        <v>4</v>
      </c>
      <c r="M106" s="8">
        <f>SUM(H106:L106)</f>
        <v>20</v>
      </c>
      <c r="N106" s="26">
        <f>SUM(G106+M106)</f>
        <v>26</v>
      </c>
    </row>
    <row r="107" spans="1:14" ht="12.75">
      <c r="A107" s="7" t="s">
        <v>74</v>
      </c>
      <c r="B107" s="1" t="s">
        <v>19</v>
      </c>
      <c r="C107" s="8">
        <v>0</v>
      </c>
      <c r="D107" s="8">
        <v>5</v>
      </c>
      <c r="E107" s="8">
        <v>2</v>
      </c>
      <c r="F107" s="8">
        <v>3</v>
      </c>
      <c r="G107" s="8">
        <f>C107+D107+E107+F107</f>
        <v>10</v>
      </c>
      <c r="H107" s="20">
        <v>0</v>
      </c>
      <c r="I107" s="20">
        <v>5</v>
      </c>
      <c r="J107" s="20">
        <v>7</v>
      </c>
      <c r="K107" s="20">
        <v>0</v>
      </c>
      <c r="L107" s="20">
        <v>4</v>
      </c>
      <c r="M107" s="20">
        <f>H107+I107+J107+K107+L107</f>
        <v>16</v>
      </c>
      <c r="N107" s="54">
        <f>G107+M107</f>
        <v>26</v>
      </c>
    </row>
    <row r="108" spans="1:14" ht="12.75">
      <c r="A108" s="8" t="s">
        <v>415</v>
      </c>
      <c r="B108" s="8" t="s">
        <v>23</v>
      </c>
      <c r="C108" s="8">
        <v>7</v>
      </c>
      <c r="D108" s="8">
        <v>0</v>
      </c>
      <c r="E108" s="8">
        <v>0</v>
      </c>
      <c r="F108" s="8">
        <v>1</v>
      </c>
      <c r="G108" s="8">
        <f>SUM(C108:F108)</f>
        <v>8</v>
      </c>
      <c r="H108" s="8">
        <v>0</v>
      </c>
      <c r="I108" s="8">
        <v>5</v>
      </c>
      <c r="J108" s="8">
        <v>7</v>
      </c>
      <c r="K108" s="8">
        <v>3</v>
      </c>
      <c r="L108" s="8">
        <v>3</v>
      </c>
      <c r="M108" s="8">
        <f>SUM(H108:L108)</f>
        <v>18</v>
      </c>
      <c r="N108" s="54">
        <f>SUM(G108+M108)</f>
        <v>26</v>
      </c>
    </row>
    <row r="109" spans="1:14" ht="12.75">
      <c r="A109" s="8" t="s">
        <v>267</v>
      </c>
      <c r="B109" s="8" t="s">
        <v>24</v>
      </c>
      <c r="C109" s="8">
        <v>7</v>
      </c>
      <c r="D109" s="8">
        <v>0</v>
      </c>
      <c r="E109" s="8">
        <v>0</v>
      </c>
      <c r="F109" s="8">
        <v>7</v>
      </c>
      <c r="G109" s="8">
        <f>SUM(C109:F109)</f>
        <v>14</v>
      </c>
      <c r="H109" s="8">
        <v>0</v>
      </c>
      <c r="I109" s="8">
        <v>5</v>
      </c>
      <c r="J109" s="8">
        <v>7</v>
      </c>
      <c r="K109" s="8">
        <v>0</v>
      </c>
      <c r="L109" s="8">
        <v>0</v>
      </c>
      <c r="M109" s="8">
        <f>SUM(H109:L109)</f>
        <v>12</v>
      </c>
      <c r="N109" s="54">
        <f>SUM(G109+M109)</f>
        <v>26</v>
      </c>
    </row>
    <row r="110" spans="1:14" ht="12.75">
      <c r="A110" s="1" t="s">
        <v>29</v>
      </c>
      <c r="B110" s="1" t="s">
        <v>19</v>
      </c>
      <c r="C110" s="2">
        <v>7</v>
      </c>
      <c r="D110" s="2">
        <v>5</v>
      </c>
      <c r="E110" s="2">
        <v>0</v>
      </c>
      <c r="F110" s="2">
        <v>4</v>
      </c>
      <c r="G110" s="8">
        <f>C110+D110+E110+F110</f>
        <v>16</v>
      </c>
      <c r="H110" s="8">
        <v>0</v>
      </c>
      <c r="I110" s="8">
        <v>2</v>
      </c>
      <c r="J110" s="8">
        <v>7</v>
      </c>
      <c r="K110" s="8">
        <v>0</v>
      </c>
      <c r="L110" s="8">
        <v>1</v>
      </c>
      <c r="M110" s="8">
        <f>H110+I110+J110+K110+L110</f>
        <v>10</v>
      </c>
      <c r="N110" s="54">
        <f>G110+M110</f>
        <v>26</v>
      </c>
    </row>
    <row r="111" spans="1:14" ht="12.75">
      <c r="A111" s="8" t="s">
        <v>216</v>
      </c>
      <c r="B111" s="1" t="s">
        <v>16</v>
      </c>
      <c r="C111" s="8">
        <v>7</v>
      </c>
      <c r="D111" s="8">
        <v>5</v>
      </c>
      <c r="E111" s="8">
        <v>0</v>
      </c>
      <c r="F111" s="8">
        <v>0</v>
      </c>
      <c r="G111" s="8">
        <f>SUM(C111:F111)</f>
        <v>12</v>
      </c>
      <c r="H111" s="8">
        <v>0</v>
      </c>
      <c r="I111" s="8">
        <v>6</v>
      </c>
      <c r="J111" s="8">
        <v>7</v>
      </c>
      <c r="K111" s="8">
        <v>0</v>
      </c>
      <c r="L111" s="8">
        <v>0</v>
      </c>
      <c r="M111" s="8">
        <f>H111+I111+J111+K111+L111</f>
        <v>13</v>
      </c>
      <c r="N111" s="55">
        <f>SUM(G111+M111)</f>
        <v>25</v>
      </c>
    </row>
    <row r="112" spans="1:14" ht="12.75">
      <c r="A112" s="12" t="s">
        <v>335</v>
      </c>
      <c r="B112" s="1" t="s">
        <v>18</v>
      </c>
      <c r="C112" s="13">
        <v>6</v>
      </c>
      <c r="D112" s="13">
        <v>5</v>
      </c>
      <c r="E112" s="13">
        <v>0</v>
      </c>
      <c r="F112" s="13">
        <v>0</v>
      </c>
      <c r="G112" s="2">
        <f>SUM(C112:F112)</f>
        <v>11</v>
      </c>
      <c r="H112" s="14">
        <v>0</v>
      </c>
      <c r="I112" s="14">
        <v>6</v>
      </c>
      <c r="J112" s="14">
        <v>7</v>
      </c>
      <c r="K112" s="14">
        <v>0</v>
      </c>
      <c r="L112" s="14">
        <v>1</v>
      </c>
      <c r="M112" s="8">
        <f>SUM(H112:L112)</f>
        <v>14</v>
      </c>
      <c r="N112" s="26">
        <f>SUM(G112+M112)</f>
        <v>25</v>
      </c>
    </row>
    <row r="113" spans="1:14" ht="12.75">
      <c r="A113" s="8" t="s">
        <v>459</v>
      </c>
      <c r="B113" s="8" t="s">
        <v>22</v>
      </c>
      <c r="C113" s="8">
        <v>7</v>
      </c>
      <c r="D113" s="8">
        <v>0</v>
      </c>
      <c r="E113" s="8">
        <v>2</v>
      </c>
      <c r="F113" s="8">
        <v>3</v>
      </c>
      <c r="G113" s="8">
        <f>SUM(C113:F113)</f>
        <v>12</v>
      </c>
      <c r="H113" s="8">
        <v>0</v>
      </c>
      <c r="I113" s="8">
        <v>6</v>
      </c>
      <c r="J113" s="8">
        <v>7</v>
      </c>
      <c r="K113" s="8">
        <v>0</v>
      </c>
      <c r="L113" s="8">
        <v>0</v>
      </c>
      <c r="M113" s="8">
        <f>SUM(H113:L113)</f>
        <v>13</v>
      </c>
      <c r="N113" s="54">
        <f>SUM(G113+M113)</f>
        <v>25</v>
      </c>
    </row>
    <row r="114" spans="1:14" ht="12.75">
      <c r="A114" s="8" t="s">
        <v>266</v>
      </c>
      <c r="B114" s="8" t="s">
        <v>24</v>
      </c>
      <c r="C114" s="8">
        <v>6</v>
      </c>
      <c r="D114" s="8">
        <v>2</v>
      </c>
      <c r="E114" s="8">
        <v>4</v>
      </c>
      <c r="F114" s="8">
        <v>0</v>
      </c>
      <c r="G114" s="8">
        <f>SUM(C114:F114)</f>
        <v>12</v>
      </c>
      <c r="H114" s="8">
        <v>0</v>
      </c>
      <c r="I114" s="8">
        <v>6</v>
      </c>
      <c r="J114" s="8">
        <v>7</v>
      </c>
      <c r="K114" s="8">
        <v>0</v>
      </c>
      <c r="L114" s="8">
        <v>0</v>
      </c>
      <c r="M114" s="8">
        <f>SUM(H114:L114)</f>
        <v>13</v>
      </c>
      <c r="N114" s="54">
        <f>SUM(G114+M114)</f>
        <v>25</v>
      </c>
    </row>
    <row r="115" spans="1:14" ht="12.75">
      <c r="A115" s="8" t="s">
        <v>407</v>
      </c>
      <c r="B115" s="8" t="s">
        <v>23</v>
      </c>
      <c r="C115" s="8">
        <v>7</v>
      </c>
      <c r="D115" s="8">
        <v>2</v>
      </c>
      <c r="E115" s="8">
        <v>5</v>
      </c>
      <c r="F115" s="8">
        <v>0</v>
      </c>
      <c r="G115" s="8">
        <f>SUM(C115:F115)</f>
        <v>14</v>
      </c>
      <c r="H115" s="8">
        <v>0</v>
      </c>
      <c r="I115" s="8">
        <v>5</v>
      </c>
      <c r="J115" s="8">
        <v>2</v>
      </c>
      <c r="K115" s="8">
        <v>0</v>
      </c>
      <c r="L115" s="8">
        <v>4</v>
      </c>
      <c r="M115" s="8">
        <f>SUM(H115:L115)</f>
        <v>11</v>
      </c>
      <c r="N115" s="54">
        <f>SUM(G115+M115)</f>
        <v>25</v>
      </c>
    </row>
    <row r="116" spans="1:14" ht="12.75">
      <c r="A116" s="24" t="s">
        <v>310</v>
      </c>
      <c r="B116" s="8" t="s">
        <v>25</v>
      </c>
      <c r="C116" s="8">
        <v>7</v>
      </c>
      <c r="D116" s="8">
        <v>1</v>
      </c>
      <c r="E116" s="8">
        <v>2</v>
      </c>
      <c r="F116" s="8">
        <v>1</v>
      </c>
      <c r="G116" s="8">
        <f>SUM(C116:F116)</f>
        <v>11</v>
      </c>
      <c r="H116" s="8">
        <v>0</v>
      </c>
      <c r="I116" s="8">
        <v>5</v>
      </c>
      <c r="J116" s="8">
        <v>7</v>
      </c>
      <c r="K116" s="8">
        <v>0</v>
      </c>
      <c r="L116" s="8">
        <v>2</v>
      </c>
      <c r="M116" s="8">
        <f>SUM(H116:L116)</f>
        <v>14</v>
      </c>
      <c r="N116" s="54">
        <f>SUM(G116+M116)</f>
        <v>25</v>
      </c>
    </row>
    <row r="117" spans="1:14" ht="12.75">
      <c r="A117" s="24" t="s">
        <v>317</v>
      </c>
      <c r="B117" s="8" t="s">
        <v>25</v>
      </c>
      <c r="C117" s="8">
        <v>7</v>
      </c>
      <c r="D117" s="8">
        <v>3</v>
      </c>
      <c r="E117" s="8">
        <v>3</v>
      </c>
      <c r="F117" s="8">
        <v>0</v>
      </c>
      <c r="G117" s="8">
        <f>SUM(C117:F117)</f>
        <v>13</v>
      </c>
      <c r="H117" s="8">
        <v>0</v>
      </c>
      <c r="I117" s="8">
        <v>5</v>
      </c>
      <c r="J117" s="8">
        <v>7</v>
      </c>
      <c r="K117" s="8">
        <v>0</v>
      </c>
      <c r="L117" s="8">
        <v>0</v>
      </c>
      <c r="M117" s="8">
        <f>SUM(H117:L117)</f>
        <v>12</v>
      </c>
      <c r="N117" s="54">
        <f>SUM(G117+M117)</f>
        <v>25</v>
      </c>
    </row>
    <row r="118" spans="1:14" ht="12.75">
      <c r="A118" s="8" t="s">
        <v>233</v>
      </c>
      <c r="B118" s="1" t="s">
        <v>16</v>
      </c>
      <c r="C118" s="8">
        <v>5</v>
      </c>
      <c r="D118" s="8">
        <v>2</v>
      </c>
      <c r="E118" s="8">
        <v>2</v>
      </c>
      <c r="F118" s="8">
        <v>0</v>
      </c>
      <c r="G118" s="8">
        <f>SUM(C118:F118)</f>
        <v>9</v>
      </c>
      <c r="H118" s="8">
        <v>0</v>
      </c>
      <c r="I118" s="8">
        <v>6</v>
      </c>
      <c r="J118" s="8">
        <v>7</v>
      </c>
      <c r="K118" s="8">
        <v>0</v>
      </c>
      <c r="L118" s="8">
        <v>2</v>
      </c>
      <c r="M118" s="8">
        <f>H118+I118+J118+K118+L118</f>
        <v>15</v>
      </c>
      <c r="N118" s="55">
        <f>SUM(G118+M118)</f>
        <v>24</v>
      </c>
    </row>
    <row r="119" spans="1:14" ht="12.75">
      <c r="A119" s="7" t="s">
        <v>67</v>
      </c>
      <c r="B119" s="1" t="s">
        <v>19</v>
      </c>
      <c r="C119" s="8">
        <v>5</v>
      </c>
      <c r="D119" s="8">
        <v>0</v>
      </c>
      <c r="E119" s="8">
        <v>3</v>
      </c>
      <c r="F119" s="8">
        <v>4</v>
      </c>
      <c r="G119" s="8">
        <f>C119+D119+E119+F119</f>
        <v>12</v>
      </c>
      <c r="H119" s="8">
        <v>0</v>
      </c>
      <c r="I119" s="8">
        <v>5</v>
      </c>
      <c r="J119" s="8">
        <v>7</v>
      </c>
      <c r="K119" s="8">
        <v>0</v>
      </c>
      <c r="L119" s="8">
        <v>0</v>
      </c>
      <c r="M119" s="8">
        <f>H119+I119+J119+K119+L119</f>
        <v>12</v>
      </c>
      <c r="N119" s="54">
        <f>G119+M119</f>
        <v>24</v>
      </c>
    </row>
    <row r="120" spans="1:14" ht="12.75">
      <c r="A120" s="8" t="s">
        <v>482</v>
      </c>
      <c r="B120" s="1" t="s">
        <v>488</v>
      </c>
      <c r="C120" s="32">
        <v>1</v>
      </c>
      <c r="D120" s="32">
        <v>4</v>
      </c>
      <c r="E120" s="32">
        <v>3</v>
      </c>
      <c r="F120" s="32">
        <v>4</v>
      </c>
      <c r="G120" s="33">
        <f>SUM(C120:F120)</f>
        <v>12</v>
      </c>
      <c r="H120" s="32">
        <v>0</v>
      </c>
      <c r="I120" s="32">
        <v>5</v>
      </c>
      <c r="J120" s="32">
        <v>7</v>
      </c>
      <c r="K120" s="32">
        <v>0</v>
      </c>
      <c r="L120" s="32">
        <v>0</v>
      </c>
      <c r="M120" s="32">
        <f>SUM(H120:L120)</f>
        <v>12</v>
      </c>
      <c r="N120" s="26">
        <f>SUM(G120+M120)</f>
        <v>24</v>
      </c>
    </row>
    <row r="121" spans="1:14" ht="12.75">
      <c r="A121" s="8" t="s">
        <v>462</v>
      </c>
      <c r="B121" s="8" t="s">
        <v>22</v>
      </c>
      <c r="C121" s="8">
        <v>7</v>
      </c>
      <c r="D121" s="8">
        <v>0</v>
      </c>
      <c r="E121" s="8">
        <v>0</v>
      </c>
      <c r="F121" s="8">
        <v>1</v>
      </c>
      <c r="G121" s="8">
        <f>SUM(C121:F121)</f>
        <v>8</v>
      </c>
      <c r="H121" s="8">
        <v>0</v>
      </c>
      <c r="I121" s="8">
        <v>4</v>
      </c>
      <c r="J121" s="8">
        <v>7</v>
      </c>
      <c r="K121" s="8">
        <v>5</v>
      </c>
      <c r="L121" s="8">
        <v>0</v>
      </c>
      <c r="M121" s="8">
        <f>SUM(H121:L121)</f>
        <v>16</v>
      </c>
      <c r="N121" s="54">
        <f>SUM(G121+M121)</f>
        <v>24</v>
      </c>
    </row>
    <row r="122" spans="1:14" ht="12.75">
      <c r="A122" s="44" t="s">
        <v>321</v>
      </c>
      <c r="B122" s="8" t="s">
        <v>25</v>
      </c>
      <c r="C122" s="8">
        <v>7</v>
      </c>
      <c r="D122" s="8">
        <v>5</v>
      </c>
      <c r="E122" s="8">
        <v>0</v>
      </c>
      <c r="F122" s="8">
        <v>1</v>
      </c>
      <c r="G122" s="8">
        <f>SUM(C122:F122)</f>
        <v>13</v>
      </c>
      <c r="H122" s="8">
        <v>0</v>
      </c>
      <c r="I122" s="8">
        <v>2</v>
      </c>
      <c r="J122" s="8">
        <v>7</v>
      </c>
      <c r="K122" s="8">
        <v>0</v>
      </c>
      <c r="L122" s="8">
        <v>2</v>
      </c>
      <c r="M122" s="8">
        <f>SUM(H122:L122)</f>
        <v>11</v>
      </c>
      <c r="N122" s="54">
        <f>SUM(G122+M122)</f>
        <v>24</v>
      </c>
    </row>
    <row r="123" spans="1:14" ht="12.75">
      <c r="A123" s="1" t="s">
        <v>114</v>
      </c>
      <c r="B123" s="1" t="s">
        <v>26</v>
      </c>
      <c r="C123" s="2">
        <v>7</v>
      </c>
      <c r="D123" s="2">
        <v>2</v>
      </c>
      <c r="E123" s="2">
        <v>2</v>
      </c>
      <c r="F123" s="2">
        <v>0</v>
      </c>
      <c r="G123" s="2">
        <f>SUM(C123:F123)</f>
        <v>11</v>
      </c>
      <c r="H123" s="8">
        <v>0</v>
      </c>
      <c r="I123" s="8">
        <v>1</v>
      </c>
      <c r="J123" s="8">
        <v>7</v>
      </c>
      <c r="K123" s="8">
        <v>1</v>
      </c>
      <c r="L123" s="8">
        <v>4</v>
      </c>
      <c r="M123" s="8">
        <f>H123+I123+J123+K123+L123</f>
        <v>13</v>
      </c>
      <c r="N123" s="26">
        <f>SUM(G123,M123)</f>
        <v>24</v>
      </c>
    </row>
    <row r="124" spans="1:14" ht="12.75">
      <c r="A124" s="8" t="s">
        <v>168</v>
      </c>
      <c r="B124" s="1" t="s">
        <v>489</v>
      </c>
      <c r="C124" s="32">
        <v>0</v>
      </c>
      <c r="D124" s="32">
        <v>5</v>
      </c>
      <c r="E124" s="32">
        <v>0</v>
      </c>
      <c r="F124" s="32">
        <v>0</v>
      </c>
      <c r="G124" s="33">
        <f>SUM(C124:F124)</f>
        <v>5</v>
      </c>
      <c r="H124" s="32">
        <v>0</v>
      </c>
      <c r="I124" s="32">
        <v>7</v>
      </c>
      <c r="J124" s="32">
        <v>7</v>
      </c>
      <c r="K124" s="32">
        <v>0</v>
      </c>
      <c r="L124" s="32">
        <v>4</v>
      </c>
      <c r="M124" s="32">
        <f>SUM(H124:L124)</f>
        <v>18</v>
      </c>
      <c r="N124" s="26">
        <f>SUM(G124,M124)</f>
        <v>23</v>
      </c>
    </row>
    <row r="125" spans="1:14" ht="12.75">
      <c r="A125" s="8" t="s">
        <v>245</v>
      </c>
      <c r="B125" s="1" t="s">
        <v>16</v>
      </c>
      <c r="C125" s="8">
        <v>7</v>
      </c>
      <c r="D125" s="8">
        <v>0</v>
      </c>
      <c r="E125" s="8">
        <v>0</v>
      </c>
      <c r="F125" s="8">
        <v>3</v>
      </c>
      <c r="G125" s="8">
        <f>SUM(C125:F125)</f>
        <v>10</v>
      </c>
      <c r="H125" s="8">
        <v>0</v>
      </c>
      <c r="I125" s="8">
        <v>6</v>
      </c>
      <c r="J125" s="8">
        <v>7</v>
      </c>
      <c r="K125" s="8">
        <v>0</v>
      </c>
      <c r="L125" s="8">
        <v>0</v>
      </c>
      <c r="M125" s="8">
        <f>H125+I125+J125+K125+L125</f>
        <v>13</v>
      </c>
      <c r="N125" s="55">
        <f>SUM(G125+M125)</f>
        <v>23</v>
      </c>
    </row>
    <row r="126" spans="1:14" ht="12.75">
      <c r="A126" s="8" t="s">
        <v>109</v>
      </c>
      <c r="B126" s="1" t="s">
        <v>17</v>
      </c>
      <c r="C126" s="8">
        <v>0</v>
      </c>
      <c r="D126" s="8">
        <v>0</v>
      </c>
      <c r="E126" s="8">
        <v>2</v>
      </c>
      <c r="F126" s="8">
        <v>5</v>
      </c>
      <c r="G126" s="2">
        <f>SUM(C126:F126)</f>
        <v>7</v>
      </c>
      <c r="H126" s="8">
        <v>0</v>
      </c>
      <c r="I126" s="8">
        <v>5</v>
      </c>
      <c r="J126" s="8">
        <v>7</v>
      </c>
      <c r="K126" s="8">
        <v>0</v>
      </c>
      <c r="L126" s="8">
        <v>4</v>
      </c>
      <c r="M126" s="8">
        <f>H126+I126+J126+K126+L126</f>
        <v>16</v>
      </c>
      <c r="N126" s="26">
        <f>SUM(G126,M126)</f>
        <v>23</v>
      </c>
    </row>
    <row r="127" spans="1:14" ht="12.75">
      <c r="A127" s="1" t="s">
        <v>152</v>
      </c>
      <c r="B127" s="1" t="s">
        <v>26</v>
      </c>
      <c r="C127" s="2">
        <v>7</v>
      </c>
      <c r="D127" s="2">
        <v>1</v>
      </c>
      <c r="E127" s="2">
        <v>0</v>
      </c>
      <c r="F127" s="2">
        <v>0</v>
      </c>
      <c r="G127" s="2">
        <f>SUM(C127:F127)</f>
        <v>8</v>
      </c>
      <c r="H127" s="8">
        <v>0</v>
      </c>
      <c r="I127" s="8">
        <v>5</v>
      </c>
      <c r="J127" s="8">
        <v>7</v>
      </c>
      <c r="K127" s="8">
        <v>0</v>
      </c>
      <c r="L127" s="8">
        <v>3</v>
      </c>
      <c r="M127" s="8">
        <f>H127+I127+J127+K127+L127</f>
        <v>15</v>
      </c>
      <c r="N127" s="26">
        <f>SUM(G127,M127)</f>
        <v>23</v>
      </c>
    </row>
    <row r="128" spans="1:14" ht="12.75">
      <c r="A128" s="8" t="s">
        <v>146</v>
      </c>
      <c r="B128" s="1" t="s">
        <v>26</v>
      </c>
      <c r="C128" s="8">
        <v>7</v>
      </c>
      <c r="D128" s="8">
        <v>0</v>
      </c>
      <c r="E128" s="8">
        <v>0</v>
      </c>
      <c r="F128" s="8">
        <v>3</v>
      </c>
      <c r="G128" s="2">
        <f>SUM(C128:F128)</f>
        <v>10</v>
      </c>
      <c r="H128" s="8">
        <v>0</v>
      </c>
      <c r="I128" s="8">
        <v>3</v>
      </c>
      <c r="J128" s="8">
        <v>7</v>
      </c>
      <c r="K128" s="8">
        <v>0</v>
      </c>
      <c r="L128" s="8">
        <v>3</v>
      </c>
      <c r="M128" s="8">
        <f>H128+I128+J128+K128+L128</f>
        <v>13</v>
      </c>
      <c r="N128" s="26">
        <f>SUM(G128,M128)</f>
        <v>23</v>
      </c>
    </row>
    <row r="129" spans="1:14" ht="12.75">
      <c r="A129" s="8" t="s">
        <v>274</v>
      </c>
      <c r="B129" s="8" t="s">
        <v>24</v>
      </c>
      <c r="C129" s="8">
        <v>7</v>
      </c>
      <c r="D129" s="8">
        <v>5</v>
      </c>
      <c r="E129" s="8">
        <v>2</v>
      </c>
      <c r="F129" s="8">
        <v>1</v>
      </c>
      <c r="G129" s="8">
        <f>SUM(C129:F129)</f>
        <v>15</v>
      </c>
      <c r="H129" s="8">
        <v>7</v>
      </c>
      <c r="I129" s="8">
        <v>1</v>
      </c>
      <c r="J129" s="8">
        <v>0</v>
      </c>
      <c r="K129" s="8">
        <v>0</v>
      </c>
      <c r="L129" s="8">
        <v>0</v>
      </c>
      <c r="M129" s="8">
        <f>SUM(H129:L129)</f>
        <v>8</v>
      </c>
      <c r="N129" s="54">
        <f>SUM(G129+M129)</f>
        <v>23</v>
      </c>
    </row>
    <row r="130" spans="1:14" ht="12.75">
      <c r="A130" s="8" t="s">
        <v>454</v>
      </c>
      <c r="B130" s="8" t="s">
        <v>22</v>
      </c>
      <c r="C130" s="8">
        <v>7</v>
      </c>
      <c r="D130" s="8">
        <v>3</v>
      </c>
      <c r="E130" s="8">
        <v>0</v>
      </c>
      <c r="F130" s="8">
        <v>6</v>
      </c>
      <c r="G130" s="8">
        <f>SUM(C130:F130)</f>
        <v>16</v>
      </c>
      <c r="H130" s="8">
        <v>0</v>
      </c>
      <c r="I130" s="8">
        <v>0</v>
      </c>
      <c r="J130" s="8">
        <v>7</v>
      </c>
      <c r="K130" s="8">
        <v>0</v>
      </c>
      <c r="L130" s="8">
        <v>0</v>
      </c>
      <c r="M130" s="8">
        <f>SUM(H130:L130)</f>
        <v>7</v>
      </c>
      <c r="N130" s="54">
        <f>SUM(G130+M130)</f>
        <v>23</v>
      </c>
    </row>
    <row r="131" spans="1:14" ht="12.75">
      <c r="A131" s="1" t="s">
        <v>182</v>
      </c>
      <c r="B131" s="1" t="s">
        <v>16</v>
      </c>
      <c r="C131" s="2">
        <v>5</v>
      </c>
      <c r="D131" s="2">
        <v>0</v>
      </c>
      <c r="E131" s="2">
        <v>0</v>
      </c>
      <c r="F131" s="2">
        <v>0</v>
      </c>
      <c r="G131" s="8">
        <f>SUM(C131:F131)</f>
        <v>5</v>
      </c>
      <c r="H131" s="8">
        <v>0</v>
      </c>
      <c r="I131" s="8">
        <v>7</v>
      </c>
      <c r="J131" s="8">
        <v>7</v>
      </c>
      <c r="K131" s="8">
        <v>0</v>
      </c>
      <c r="L131" s="8">
        <v>3</v>
      </c>
      <c r="M131" s="8">
        <f>H131+I131+J131+K131+L131</f>
        <v>17</v>
      </c>
      <c r="N131" s="55">
        <f>SUM(G131+M131)</f>
        <v>22</v>
      </c>
    </row>
    <row r="132" spans="1:14" ht="12.75">
      <c r="A132" s="8" t="s">
        <v>232</v>
      </c>
      <c r="B132" s="1" t="s">
        <v>16</v>
      </c>
      <c r="C132" s="8">
        <v>4</v>
      </c>
      <c r="D132" s="8">
        <v>2</v>
      </c>
      <c r="E132" s="8">
        <v>0</v>
      </c>
      <c r="F132" s="8">
        <v>0</v>
      </c>
      <c r="G132" s="8">
        <f>SUM(C132:F132)</f>
        <v>6</v>
      </c>
      <c r="H132" s="8">
        <v>0</v>
      </c>
      <c r="I132" s="8">
        <v>5</v>
      </c>
      <c r="J132" s="8">
        <v>7</v>
      </c>
      <c r="K132" s="8">
        <v>0</v>
      </c>
      <c r="L132" s="8">
        <v>4</v>
      </c>
      <c r="M132" s="8">
        <f>H132+I132+J132+K132+L132</f>
        <v>16</v>
      </c>
      <c r="N132" s="55">
        <f>SUM(G132+M132)</f>
        <v>22</v>
      </c>
    </row>
    <row r="133" spans="1:14" ht="12.75">
      <c r="A133" s="8" t="s">
        <v>358</v>
      </c>
      <c r="B133" s="8" t="s">
        <v>21</v>
      </c>
      <c r="C133" s="8">
        <v>1</v>
      </c>
      <c r="D133" s="8">
        <v>0</v>
      </c>
      <c r="E133" s="8">
        <v>0</v>
      </c>
      <c r="F133" s="8">
        <v>5</v>
      </c>
      <c r="G133" s="8">
        <f>SUM(C133:F133)</f>
        <v>6</v>
      </c>
      <c r="H133" s="8">
        <v>0</v>
      </c>
      <c r="I133" s="8">
        <v>5</v>
      </c>
      <c r="J133" s="8">
        <v>7</v>
      </c>
      <c r="K133" s="8">
        <v>0</v>
      </c>
      <c r="L133" s="8">
        <v>4</v>
      </c>
      <c r="M133" s="8">
        <f>SUM(H133:L133)</f>
        <v>16</v>
      </c>
      <c r="N133" s="54">
        <f>SUM(G133+M133)</f>
        <v>22</v>
      </c>
    </row>
    <row r="134" spans="1:14" ht="12.75">
      <c r="A134" s="20" t="s">
        <v>418</v>
      </c>
      <c r="B134" s="8" t="s">
        <v>23</v>
      </c>
      <c r="C134" s="8">
        <v>0</v>
      </c>
      <c r="D134" s="8">
        <v>2</v>
      </c>
      <c r="E134" s="8">
        <v>0</v>
      </c>
      <c r="F134" s="8">
        <v>5</v>
      </c>
      <c r="G134" s="8">
        <f>SUM(C134:F134)</f>
        <v>7</v>
      </c>
      <c r="H134" s="8">
        <v>0</v>
      </c>
      <c r="I134" s="8">
        <v>5</v>
      </c>
      <c r="J134" s="8">
        <v>7</v>
      </c>
      <c r="K134" s="8">
        <v>0</v>
      </c>
      <c r="L134" s="8">
        <v>3</v>
      </c>
      <c r="M134" s="8">
        <f>SUM(H134:L134)</f>
        <v>15</v>
      </c>
      <c r="N134" s="54">
        <f>SUM(G134+M134)</f>
        <v>22</v>
      </c>
    </row>
    <row r="135" spans="1:14" ht="12.75">
      <c r="A135" s="7" t="s">
        <v>483</v>
      </c>
      <c r="B135" s="1" t="s">
        <v>488</v>
      </c>
      <c r="C135" s="33">
        <v>7</v>
      </c>
      <c r="D135" s="33">
        <v>0</v>
      </c>
      <c r="E135" s="33">
        <v>2</v>
      </c>
      <c r="F135" s="33">
        <v>1</v>
      </c>
      <c r="G135" s="33">
        <f>SUM(C135:F135)</f>
        <v>10</v>
      </c>
      <c r="H135" s="32">
        <v>5</v>
      </c>
      <c r="I135" s="32">
        <v>4</v>
      </c>
      <c r="J135" s="32">
        <v>0</v>
      </c>
      <c r="K135" s="32">
        <v>0</v>
      </c>
      <c r="L135" s="32">
        <v>3</v>
      </c>
      <c r="M135" s="32">
        <f>SUM(H135:L135)</f>
        <v>12</v>
      </c>
      <c r="N135" s="26">
        <f>SUM(G135+M135)</f>
        <v>22</v>
      </c>
    </row>
    <row r="136" spans="1:14" ht="12.75">
      <c r="A136" s="8" t="s">
        <v>477</v>
      </c>
      <c r="B136" s="1" t="s">
        <v>488</v>
      </c>
      <c r="C136" s="32">
        <v>7</v>
      </c>
      <c r="D136" s="32">
        <v>0</v>
      </c>
      <c r="E136" s="32">
        <v>0</v>
      </c>
      <c r="F136" s="32">
        <v>0</v>
      </c>
      <c r="G136" s="33">
        <f>SUM(C136:F136)</f>
        <v>7</v>
      </c>
      <c r="H136" s="32">
        <v>7</v>
      </c>
      <c r="I136" s="32">
        <v>0</v>
      </c>
      <c r="J136" s="32">
        <v>7</v>
      </c>
      <c r="K136" s="32">
        <v>0</v>
      </c>
      <c r="L136" s="32">
        <v>1</v>
      </c>
      <c r="M136" s="32">
        <f>SUM(H136:L136)</f>
        <v>15</v>
      </c>
      <c r="N136" s="26">
        <f>SUM(G136+M136)</f>
        <v>22</v>
      </c>
    </row>
    <row r="137" spans="1:14" ht="12.75">
      <c r="A137" s="12" t="s">
        <v>90</v>
      </c>
      <c r="B137" s="1" t="s">
        <v>17</v>
      </c>
      <c r="C137" s="13">
        <v>7</v>
      </c>
      <c r="D137" s="13">
        <v>0</v>
      </c>
      <c r="E137" s="13">
        <v>0</v>
      </c>
      <c r="F137" s="13">
        <v>0</v>
      </c>
      <c r="G137" s="2">
        <f>SUM(C137:F137)</f>
        <v>7</v>
      </c>
      <c r="H137" s="14">
        <v>0</v>
      </c>
      <c r="I137" s="14">
        <v>7</v>
      </c>
      <c r="J137" s="14">
        <v>7</v>
      </c>
      <c r="K137" s="14">
        <v>0</v>
      </c>
      <c r="L137" s="14">
        <v>0</v>
      </c>
      <c r="M137" s="8">
        <f>H137+I137+J137+K137+L137</f>
        <v>14</v>
      </c>
      <c r="N137" s="26">
        <f>SUM(G137,M137)</f>
        <v>21</v>
      </c>
    </row>
    <row r="138" spans="1:14" ht="12.75">
      <c r="A138" s="1" t="s">
        <v>93</v>
      </c>
      <c r="B138" s="1" t="s">
        <v>17</v>
      </c>
      <c r="C138" s="2">
        <v>0</v>
      </c>
      <c r="D138" s="2">
        <v>0</v>
      </c>
      <c r="E138" s="2">
        <v>4</v>
      </c>
      <c r="F138" s="2">
        <v>0</v>
      </c>
      <c r="G138" s="2">
        <f>SUM(C138:F138)</f>
        <v>4</v>
      </c>
      <c r="H138" s="8">
        <v>0</v>
      </c>
      <c r="I138" s="8">
        <v>7</v>
      </c>
      <c r="J138" s="8">
        <v>7</v>
      </c>
      <c r="K138" s="8">
        <v>0</v>
      </c>
      <c r="L138" s="8">
        <v>3</v>
      </c>
      <c r="M138" s="8">
        <f>H138+I138+J138+K138+L138</f>
        <v>17</v>
      </c>
      <c r="N138" s="26">
        <f>SUM(G138,M138)</f>
        <v>21</v>
      </c>
    </row>
    <row r="139" spans="1:14" ht="12.75">
      <c r="A139" s="7" t="s">
        <v>110</v>
      </c>
      <c r="B139" s="1" t="s">
        <v>17</v>
      </c>
      <c r="C139" s="8">
        <v>3</v>
      </c>
      <c r="D139" s="8">
        <v>0</v>
      </c>
      <c r="E139" s="8">
        <v>0</v>
      </c>
      <c r="F139" s="8">
        <v>0</v>
      </c>
      <c r="G139" s="2">
        <f>SUM(C139:F139)</f>
        <v>3</v>
      </c>
      <c r="H139" s="20">
        <v>0</v>
      </c>
      <c r="I139" s="20">
        <v>7</v>
      </c>
      <c r="J139" s="20">
        <v>7</v>
      </c>
      <c r="K139" s="20">
        <v>0</v>
      </c>
      <c r="L139" s="20">
        <v>4</v>
      </c>
      <c r="M139" s="8">
        <f>H139+I139+J139+K139+L139</f>
        <v>18</v>
      </c>
      <c r="N139" s="26">
        <f>SUM(G139,M139)</f>
        <v>21</v>
      </c>
    </row>
    <row r="140" spans="1:14" ht="12.75">
      <c r="A140" s="8" t="s">
        <v>352</v>
      </c>
      <c r="B140" s="8" t="s">
        <v>21</v>
      </c>
      <c r="C140" s="8">
        <v>7</v>
      </c>
      <c r="D140" s="8">
        <v>0</v>
      </c>
      <c r="E140" s="8">
        <v>0</v>
      </c>
      <c r="F140" s="8">
        <v>7</v>
      </c>
      <c r="G140" s="8">
        <f>SUM(C140:F140)</f>
        <v>14</v>
      </c>
      <c r="H140" s="8">
        <v>0</v>
      </c>
      <c r="I140" s="8">
        <v>7</v>
      </c>
      <c r="J140" s="8">
        <v>0</v>
      </c>
      <c r="K140" s="8">
        <v>0</v>
      </c>
      <c r="L140" s="8">
        <v>0</v>
      </c>
      <c r="M140" s="8">
        <f>SUM(H140:L140)</f>
        <v>7</v>
      </c>
      <c r="N140" s="54">
        <f>SUM(G140+M140)</f>
        <v>21</v>
      </c>
    </row>
    <row r="141" spans="1:14" ht="12.75">
      <c r="A141" s="8" t="s">
        <v>324</v>
      </c>
      <c r="B141" s="8" t="s">
        <v>25</v>
      </c>
      <c r="C141" s="8">
        <v>2</v>
      </c>
      <c r="D141" s="8">
        <v>0</v>
      </c>
      <c r="E141" s="8">
        <v>2</v>
      </c>
      <c r="F141" s="8">
        <v>1</v>
      </c>
      <c r="G141" s="8">
        <f>SUM(C141:F141)</f>
        <v>5</v>
      </c>
      <c r="H141" s="8">
        <v>0</v>
      </c>
      <c r="I141" s="8">
        <v>7</v>
      </c>
      <c r="J141" s="8">
        <v>7</v>
      </c>
      <c r="K141" s="8">
        <v>0</v>
      </c>
      <c r="L141" s="8">
        <v>2</v>
      </c>
      <c r="M141" s="8">
        <f>SUM(H141:L141)</f>
        <v>16</v>
      </c>
      <c r="N141" s="54">
        <f>SUM(G141+M141)</f>
        <v>21</v>
      </c>
    </row>
    <row r="142" spans="1:14" ht="12.75">
      <c r="A142" s="1" t="s">
        <v>181</v>
      </c>
      <c r="B142" s="1" t="s">
        <v>16</v>
      </c>
      <c r="C142" s="2">
        <v>7</v>
      </c>
      <c r="D142" s="2">
        <v>0</v>
      </c>
      <c r="E142" s="2">
        <v>2</v>
      </c>
      <c r="F142" s="2">
        <v>0</v>
      </c>
      <c r="G142" s="8">
        <f>SUM(C142:F142)</f>
        <v>9</v>
      </c>
      <c r="H142" s="8">
        <v>0</v>
      </c>
      <c r="I142" s="8">
        <v>5</v>
      </c>
      <c r="J142" s="8">
        <v>7</v>
      </c>
      <c r="K142" s="8">
        <v>0</v>
      </c>
      <c r="L142" s="8">
        <v>0</v>
      </c>
      <c r="M142" s="8">
        <f>H142+I142+J142+K142+L142</f>
        <v>12</v>
      </c>
      <c r="N142" s="55">
        <f>SUM(G142+M142)</f>
        <v>21</v>
      </c>
    </row>
    <row r="143" spans="1:14" ht="12.75">
      <c r="A143" s="8" t="s">
        <v>355</v>
      </c>
      <c r="B143" s="8" t="s">
        <v>21</v>
      </c>
      <c r="C143" s="8">
        <v>7</v>
      </c>
      <c r="D143" s="8">
        <v>1</v>
      </c>
      <c r="E143" s="8">
        <v>0</v>
      </c>
      <c r="F143" s="8">
        <v>1</v>
      </c>
      <c r="G143" s="8">
        <f>SUM(C143:F143)</f>
        <v>9</v>
      </c>
      <c r="H143" s="8">
        <v>0</v>
      </c>
      <c r="I143" s="8">
        <v>5</v>
      </c>
      <c r="J143" s="8">
        <v>7</v>
      </c>
      <c r="K143" s="8">
        <v>0</v>
      </c>
      <c r="L143" s="8">
        <v>0</v>
      </c>
      <c r="M143" s="8">
        <f>SUM(H143:L143)</f>
        <v>12</v>
      </c>
      <c r="N143" s="54">
        <f>SUM(G143+M143)</f>
        <v>21</v>
      </c>
    </row>
    <row r="144" spans="1:14" ht="12.75">
      <c r="A144" s="8" t="s">
        <v>461</v>
      </c>
      <c r="B144" s="8" t="s">
        <v>22</v>
      </c>
      <c r="C144" s="8">
        <v>7</v>
      </c>
      <c r="D144" s="8">
        <v>1</v>
      </c>
      <c r="E144" s="8">
        <v>0</v>
      </c>
      <c r="F144" s="8">
        <v>1</v>
      </c>
      <c r="G144" s="8">
        <f>SUM(C144:F144)</f>
        <v>9</v>
      </c>
      <c r="H144" s="8">
        <v>0</v>
      </c>
      <c r="I144" s="8">
        <v>5</v>
      </c>
      <c r="J144" s="8">
        <v>7</v>
      </c>
      <c r="K144" s="8">
        <v>0</v>
      </c>
      <c r="L144" s="8">
        <v>0</v>
      </c>
      <c r="M144" s="8">
        <f>SUM(H144:L144)</f>
        <v>12</v>
      </c>
      <c r="N144" s="54">
        <f>SUM(G144+M144)</f>
        <v>21</v>
      </c>
    </row>
    <row r="145" spans="1:14" ht="12.75">
      <c r="A145" s="20" t="s">
        <v>431</v>
      </c>
      <c r="B145" s="8" t="s">
        <v>23</v>
      </c>
      <c r="C145" s="8">
        <v>7</v>
      </c>
      <c r="D145" s="8">
        <v>0</v>
      </c>
      <c r="E145" s="8">
        <v>0</v>
      </c>
      <c r="F145" s="8">
        <v>0</v>
      </c>
      <c r="G145" s="8">
        <f>SUM(C145:F145)</f>
        <v>7</v>
      </c>
      <c r="H145" s="8">
        <v>0</v>
      </c>
      <c r="I145" s="8">
        <v>5</v>
      </c>
      <c r="J145" s="8">
        <v>7</v>
      </c>
      <c r="K145" s="8">
        <v>0</v>
      </c>
      <c r="L145" s="8">
        <v>2</v>
      </c>
      <c r="M145" s="8">
        <f>SUM(H145:L145)</f>
        <v>14</v>
      </c>
      <c r="N145" s="54">
        <f>SUM(G145+M145)</f>
        <v>21</v>
      </c>
    </row>
    <row r="146" spans="1:14" ht="12.75">
      <c r="A146" s="8" t="s">
        <v>294</v>
      </c>
      <c r="B146" s="20" t="s">
        <v>490</v>
      </c>
      <c r="C146" s="32">
        <v>6</v>
      </c>
      <c r="D146" s="32">
        <v>0</v>
      </c>
      <c r="E146" s="32">
        <v>0</v>
      </c>
      <c r="F146" s="32">
        <v>0</v>
      </c>
      <c r="G146" s="8">
        <f>SUM(C146:F146)</f>
        <v>6</v>
      </c>
      <c r="H146" s="32">
        <v>0</v>
      </c>
      <c r="I146" s="32">
        <v>5</v>
      </c>
      <c r="J146" s="32">
        <v>6</v>
      </c>
      <c r="K146" s="32">
        <v>0</v>
      </c>
      <c r="L146" s="32">
        <v>4</v>
      </c>
      <c r="M146" s="32">
        <f>SUM(H146:L146)</f>
        <v>15</v>
      </c>
      <c r="N146" s="54">
        <f>SUM(G146+M146)</f>
        <v>21</v>
      </c>
    </row>
    <row r="147" spans="1:14" ht="12.75">
      <c r="A147" s="1" t="s">
        <v>164</v>
      </c>
      <c r="B147" s="1" t="s">
        <v>489</v>
      </c>
      <c r="C147" s="33">
        <v>7</v>
      </c>
      <c r="D147" s="33">
        <v>0</v>
      </c>
      <c r="E147" s="33">
        <v>1</v>
      </c>
      <c r="F147" s="33">
        <v>0</v>
      </c>
      <c r="G147" s="33">
        <f>SUM(C147:F147)</f>
        <v>8</v>
      </c>
      <c r="H147" s="32">
        <v>4</v>
      </c>
      <c r="I147" s="32">
        <v>2</v>
      </c>
      <c r="J147" s="32">
        <v>7</v>
      </c>
      <c r="K147" s="32">
        <v>0</v>
      </c>
      <c r="L147" s="32">
        <v>0</v>
      </c>
      <c r="M147" s="32">
        <f>SUM(H147:L147)</f>
        <v>13</v>
      </c>
      <c r="N147" s="26">
        <f>SUM(G147,M147)</f>
        <v>21</v>
      </c>
    </row>
    <row r="148" spans="1:14" ht="12.75">
      <c r="A148" s="8" t="s">
        <v>353</v>
      </c>
      <c r="B148" s="8" t="s">
        <v>21</v>
      </c>
      <c r="C148" s="8">
        <v>3</v>
      </c>
      <c r="D148" s="8">
        <v>0</v>
      </c>
      <c r="E148" s="8">
        <v>0</v>
      </c>
      <c r="F148" s="8">
        <v>7</v>
      </c>
      <c r="G148" s="8">
        <f>SUM(C148:F148)</f>
        <v>10</v>
      </c>
      <c r="H148" s="8">
        <v>0</v>
      </c>
      <c r="I148" s="8">
        <v>0</v>
      </c>
      <c r="J148" s="8">
        <v>7</v>
      </c>
      <c r="K148" s="8">
        <v>0</v>
      </c>
      <c r="L148" s="8">
        <v>4</v>
      </c>
      <c r="M148" s="8">
        <f>SUM(H148:L148)</f>
        <v>11</v>
      </c>
      <c r="N148" s="54">
        <f>SUM(G148+M148)</f>
        <v>21</v>
      </c>
    </row>
    <row r="149" spans="1:14" ht="12.75">
      <c r="A149" s="1" t="s">
        <v>170</v>
      </c>
      <c r="B149" s="1" t="s">
        <v>489</v>
      </c>
      <c r="C149" s="33">
        <v>0</v>
      </c>
      <c r="D149" s="33">
        <v>0</v>
      </c>
      <c r="E149" s="33">
        <v>2</v>
      </c>
      <c r="F149" s="33">
        <v>0</v>
      </c>
      <c r="G149" s="33">
        <f>SUM(C149:F149)</f>
        <v>2</v>
      </c>
      <c r="H149" s="32">
        <v>0</v>
      </c>
      <c r="I149" s="32">
        <v>7</v>
      </c>
      <c r="J149" s="32">
        <v>7</v>
      </c>
      <c r="K149" s="32">
        <v>0</v>
      </c>
      <c r="L149" s="32">
        <v>4</v>
      </c>
      <c r="M149" s="32">
        <f>SUM(H149:L149)</f>
        <v>18</v>
      </c>
      <c r="N149" s="26">
        <f>SUM(G149,M149)</f>
        <v>20</v>
      </c>
    </row>
    <row r="150" spans="1:14" ht="12.75">
      <c r="A150" s="1" t="s">
        <v>336</v>
      </c>
      <c r="B150" s="1" t="s">
        <v>18</v>
      </c>
      <c r="C150" s="2">
        <v>7</v>
      </c>
      <c r="D150" s="2">
        <v>0</v>
      </c>
      <c r="E150" s="2">
        <v>0</v>
      </c>
      <c r="F150" s="2">
        <v>0</v>
      </c>
      <c r="G150" s="2">
        <f>SUM(C150:F150)</f>
        <v>7</v>
      </c>
      <c r="H150" s="8">
        <v>0</v>
      </c>
      <c r="I150" s="8">
        <v>6</v>
      </c>
      <c r="J150" s="8">
        <v>7</v>
      </c>
      <c r="K150" s="8">
        <v>0</v>
      </c>
      <c r="L150" s="8">
        <v>0</v>
      </c>
      <c r="M150" s="8">
        <f>SUM(H150:L150)</f>
        <v>13</v>
      </c>
      <c r="N150" s="26">
        <f>SUM(G150+M150)</f>
        <v>20</v>
      </c>
    </row>
    <row r="151" spans="1:14" ht="12.75">
      <c r="A151" s="8" t="s">
        <v>229</v>
      </c>
      <c r="B151" s="1" t="s">
        <v>16</v>
      </c>
      <c r="C151" s="8">
        <v>0</v>
      </c>
      <c r="D151" s="8">
        <v>2</v>
      </c>
      <c r="E151" s="8">
        <v>2</v>
      </c>
      <c r="F151" s="8">
        <v>0</v>
      </c>
      <c r="G151" s="8">
        <f>SUM(C151:F151)</f>
        <v>4</v>
      </c>
      <c r="H151" s="8">
        <v>0</v>
      </c>
      <c r="I151" s="8">
        <v>5</v>
      </c>
      <c r="J151" s="8">
        <v>7</v>
      </c>
      <c r="K151" s="8">
        <v>0</v>
      </c>
      <c r="L151" s="8">
        <v>4</v>
      </c>
      <c r="M151" s="8">
        <f>H151+I151+J151+K151+L151</f>
        <v>16</v>
      </c>
      <c r="N151" s="55">
        <f>SUM(G151+M151)</f>
        <v>20</v>
      </c>
    </row>
    <row r="152" spans="1:14" ht="12.75">
      <c r="A152" s="7" t="s">
        <v>78</v>
      </c>
      <c r="B152" s="1" t="s">
        <v>19</v>
      </c>
      <c r="C152" s="8">
        <v>5</v>
      </c>
      <c r="D152" s="8">
        <v>0</v>
      </c>
      <c r="E152" s="8">
        <v>0</v>
      </c>
      <c r="F152" s="8">
        <v>0</v>
      </c>
      <c r="G152" s="8">
        <f>C152+D152+E152+F152</f>
        <v>5</v>
      </c>
      <c r="H152" s="20">
        <v>0</v>
      </c>
      <c r="I152" s="20">
        <v>5</v>
      </c>
      <c r="J152" s="20">
        <v>7</v>
      </c>
      <c r="K152" s="20">
        <v>0</v>
      </c>
      <c r="L152" s="20">
        <v>3</v>
      </c>
      <c r="M152" s="20">
        <f>H152+I152+J152+K152+L152</f>
        <v>15</v>
      </c>
      <c r="N152" s="54">
        <f>G152+M152</f>
        <v>20</v>
      </c>
    </row>
    <row r="153" spans="1:14" ht="12.75">
      <c r="A153" s="8" t="s">
        <v>357</v>
      </c>
      <c r="B153" s="8" t="s">
        <v>21</v>
      </c>
      <c r="C153" s="8">
        <v>7</v>
      </c>
      <c r="D153" s="8">
        <v>0</v>
      </c>
      <c r="E153" s="8">
        <v>0</v>
      </c>
      <c r="F153" s="8">
        <v>1</v>
      </c>
      <c r="G153" s="8">
        <f>SUM(C153:F153)</f>
        <v>8</v>
      </c>
      <c r="H153" s="8">
        <v>0</v>
      </c>
      <c r="I153" s="8">
        <v>5</v>
      </c>
      <c r="J153" s="8">
        <v>7</v>
      </c>
      <c r="K153" s="8">
        <v>0</v>
      </c>
      <c r="L153" s="8">
        <v>0</v>
      </c>
      <c r="M153" s="8">
        <f>SUM(H153:L153)</f>
        <v>12</v>
      </c>
      <c r="N153" s="54">
        <f>SUM(G153+M153)</f>
        <v>20</v>
      </c>
    </row>
    <row r="154" spans="1:14" ht="12.75">
      <c r="A154" s="53" t="s">
        <v>417</v>
      </c>
      <c r="B154" s="8" t="s">
        <v>23</v>
      </c>
      <c r="C154" s="14">
        <v>7</v>
      </c>
      <c r="D154" s="14">
        <v>0</v>
      </c>
      <c r="E154" s="14">
        <v>0</v>
      </c>
      <c r="F154" s="14">
        <v>1</v>
      </c>
      <c r="G154" s="8">
        <f>SUM(C154:F154)</f>
        <v>8</v>
      </c>
      <c r="H154" s="14">
        <v>0</v>
      </c>
      <c r="I154" s="14">
        <v>5</v>
      </c>
      <c r="J154" s="14">
        <v>7</v>
      </c>
      <c r="K154" s="14">
        <v>0</v>
      </c>
      <c r="L154" s="14">
        <v>0</v>
      </c>
      <c r="M154" s="8">
        <f>SUM(H154:L154)</f>
        <v>12</v>
      </c>
      <c r="N154" s="54">
        <f>SUM(G154+M154)</f>
        <v>20</v>
      </c>
    </row>
    <row r="155" spans="1:14" ht="12.75">
      <c r="A155" s="8" t="s">
        <v>159</v>
      </c>
      <c r="B155" s="1" t="s">
        <v>26</v>
      </c>
      <c r="C155" s="8">
        <v>5</v>
      </c>
      <c r="D155" s="8">
        <v>0</v>
      </c>
      <c r="E155" s="8">
        <v>0</v>
      </c>
      <c r="F155" s="8">
        <v>0</v>
      </c>
      <c r="G155" s="2">
        <f>SUM(C155:F155)</f>
        <v>5</v>
      </c>
      <c r="H155" s="8">
        <v>0</v>
      </c>
      <c r="I155" s="8">
        <v>4</v>
      </c>
      <c r="J155" s="8">
        <v>7</v>
      </c>
      <c r="K155" s="8">
        <v>0</v>
      </c>
      <c r="L155" s="8">
        <v>4</v>
      </c>
      <c r="M155" s="8">
        <f>H155+I155+J155+K155+L155</f>
        <v>15</v>
      </c>
      <c r="N155" s="26">
        <f>SUM(G155,M155)</f>
        <v>20</v>
      </c>
    </row>
    <row r="156" spans="1:14" ht="12.75">
      <c r="A156" s="1" t="s">
        <v>440</v>
      </c>
      <c r="B156" s="1" t="s">
        <v>1</v>
      </c>
      <c r="C156" s="6">
        <v>7</v>
      </c>
      <c r="D156" s="6">
        <v>5</v>
      </c>
      <c r="E156" s="6">
        <v>0</v>
      </c>
      <c r="F156" s="6">
        <v>0</v>
      </c>
      <c r="G156" s="6">
        <v>3</v>
      </c>
      <c r="H156" s="4">
        <f>SUM(C156:G156)</f>
        <v>15</v>
      </c>
      <c r="I156" s="2">
        <v>3</v>
      </c>
      <c r="J156" s="2">
        <v>1</v>
      </c>
      <c r="K156" s="2">
        <v>0</v>
      </c>
      <c r="L156" s="2">
        <v>1</v>
      </c>
      <c r="M156" s="2">
        <f>SUM(I156:L156)</f>
        <v>5</v>
      </c>
      <c r="N156" s="26">
        <f>SUM(H156+M156)</f>
        <v>20</v>
      </c>
    </row>
    <row r="157" spans="1:14" ht="12.75">
      <c r="A157" s="8" t="s">
        <v>388</v>
      </c>
      <c r="B157" s="8" t="s">
        <v>20</v>
      </c>
      <c r="C157" s="8">
        <v>7</v>
      </c>
      <c r="D157" s="8">
        <v>2</v>
      </c>
      <c r="E157" s="8">
        <v>4</v>
      </c>
      <c r="F157" s="8">
        <v>5</v>
      </c>
      <c r="G157" s="8">
        <f>SUM(C157:F157)</f>
        <v>18</v>
      </c>
      <c r="H157" s="8">
        <v>0</v>
      </c>
      <c r="I157" s="8">
        <v>2</v>
      </c>
      <c r="J157" s="8">
        <v>0</v>
      </c>
      <c r="K157" s="8">
        <v>0</v>
      </c>
      <c r="L157" s="8">
        <v>0</v>
      </c>
      <c r="M157" s="8">
        <f>SUM(H157:L157)</f>
        <v>2</v>
      </c>
      <c r="N157" s="54">
        <f>SUM(G157+M157)</f>
        <v>20</v>
      </c>
    </row>
    <row r="158" spans="1:14" ht="12.75">
      <c r="A158" s="20" t="s">
        <v>298</v>
      </c>
      <c r="B158" s="20" t="s">
        <v>490</v>
      </c>
      <c r="C158" s="8">
        <v>7</v>
      </c>
      <c r="D158" s="8">
        <v>2</v>
      </c>
      <c r="E158" s="8">
        <v>1</v>
      </c>
      <c r="F158" s="8">
        <v>1</v>
      </c>
      <c r="G158" s="8">
        <f>SUM(C158:F158)</f>
        <v>11</v>
      </c>
      <c r="H158" s="35">
        <v>0</v>
      </c>
      <c r="I158" s="35">
        <v>2</v>
      </c>
      <c r="J158" s="35">
        <v>7</v>
      </c>
      <c r="K158" s="35">
        <v>0</v>
      </c>
      <c r="L158" s="35">
        <v>0</v>
      </c>
      <c r="M158" s="35">
        <f>SUM(H158:L158)</f>
        <v>9</v>
      </c>
      <c r="N158" s="54">
        <f>SUM(G158+M158)</f>
        <v>20</v>
      </c>
    </row>
    <row r="159" spans="1:14" ht="12.75">
      <c r="A159" s="8" t="s">
        <v>149</v>
      </c>
      <c r="B159" s="1" t="s">
        <v>26</v>
      </c>
      <c r="C159" s="8">
        <v>7</v>
      </c>
      <c r="D159" s="8">
        <v>5</v>
      </c>
      <c r="E159" s="8">
        <v>0</v>
      </c>
      <c r="F159" s="8">
        <v>0</v>
      </c>
      <c r="G159" s="2">
        <f>SUM(C159:F159)</f>
        <v>12</v>
      </c>
      <c r="H159" s="8">
        <v>0</v>
      </c>
      <c r="I159" s="8">
        <v>1</v>
      </c>
      <c r="J159" s="8">
        <v>7</v>
      </c>
      <c r="K159" s="8">
        <v>0</v>
      </c>
      <c r="L159" s="8">
        <v>0</v>
      </c>
      <c r="M159" s="8">
        <f>H159+I159+J159+K159+L159</f>
        <v>8</v>
      </c>
      <c r="N159" s="26">
        <f>SUM(G159,M159)</f>
        <v>20</v>
      </c>
    </row>
    <row r="160" spans="1:14" ht="12.75">
      <c r="A160" s="8" t="s">
        <v>467</v>
      </c>
      <c r="B160" s="8" t="s">
        <v>22</v>
      </c>
      <c r="C160" s="8">
        <v>7</v>
      </c>
      <c r="D160" s="8">
        <v>1</v>
      </c>
      <c r="E160" s="8">
        <v>4</v>
      </c>
      <c r="F160" s="8">
        <v>1</v>
      </c>
      <c r="G160" s="8">
        <f>SUM(C160:F160)</f>
        <v>13</v>
      </c>
      <c r="H160" s="8">
        <v>0</v>
      </c>
      <c r="I160" s="8">
        <v>0</v>
      </c>
      <c r="J160" s="8">
        <v>7</v>
      </c>
      <c r="K160" s="8">
        <v>0</v>
      </c>
      <c r="L160" s="8">
        <v>0</v>
      </c>
      <c r="M160" s="8">
        <f>SUM(H160:L160)</f>
        <v>7</v>
      </c>
      <c r="N160" s="54">
        <f>SUM(G160+M160)</f>
        <v>20</v>
      </c>
    </row>
    <row r="161" spans="1:14" ht="12.75">
      <c r="A161" s="8" t="s">
        <v>279</v>
      </c>
      <c r="B161" s="8" t="s">
        <v>24</v>
      </c>
      <c r="C161" s="8">
        <v>7</v>
      </c>
      <c r="D161" s="8">
        <v>7</v>
      </c>
      <c r="E161" s="8">
        <v>3</v>
      </c>
      <c r="F161" s="8">
        <v>0</v>
      </c>
      <c r="G161" s="8">
        <f>SUM(C161:F161)</f>
        <v>17</v>
      </c>
      <c r="H161" s="8">
        <v>0</v>
      </c>
      <c r="I161" s="8">
        <v>0</v>
      </c>
      <c r="J161" s="8">
        <v>0</v>
      </c>
      <c r="K161" s="8">
        <v>0</v>
      </c>
      <c r="L161" s="8">
        <v>3</v>
      </c>
      <c r="M161" s="8">
        <f>SUM(H161:L161)</f>
        <v>3</v>
      </c>
      <c r="N161" s="54">
        <f>SUM(G161+M161)</f>
        <v>20</v>
      </c>
    </row>
    <row r="162" spans="1:14" ht="12.75">
      <c r="A162" s="1" t="s">
        <v>117</v>
      </c>
      <c r="B162" s="1" t="s">
        <v>26</v>
      </c>
      <c r="C162" s="2">
        <v>7</v>
      </c>
      <c r="D162" s="2">
        <v>0</v>
      </c>
      <c r="E162" s="2">
        <v>0</v>
      </c>
      <c r="F162" s="2">
        <v>2</v>
      </c>
      <c r="G162" s="2">
        <f>SUM(C162:F162)</f>
        <v>9</v>
      </c>
      <c r="H162" s="8">
        <v>0</v>
      </c>
      <c r="I162" s="8">
        <v>0</v>
      </c>
      <c r="J162" s="8">
        <v>7</v>
      </c>
      <c r="K162" s="8">
        <v>0</v>
      </c>
      <c r="L162" s="8">
        <v>4</v>
      </c>
      <c r="M162" s="8">
        <f>H162+I162+J162+K162+L162</f>
        <v>11</v>
      </c>
      <c r="N162" s="26">
        <f>SUM(G162,M162)</f>
        <v>20</v>
      </c>
    </row>
    <row r="163" spans="1:14" ht="12.75">
      <c r="A163" s="24" t="s">
        <v>314</v>
      </c>
      <c r="B163" s="8" t="s">
        <v>25</v>
      </c>
      <c r="C163" s="8">
        <v>7</v>
      </c>
      <c r="D163" s="8">
        <v>1</v>
      </c>
      <c r="E163" s="8">
        <v>0</v>
      </c>
      <c r="F163" s="8">
        <v>1</v>
      </c>
      <c r="G163" s="8">
        <f>SUM(C163:F163)</f>
        <v>9</v>
      </c>
      <c r="H163" s="8">
        <v>0</v>
      </c>
      <c r="I163" s="8">
        <v>7</v>
      </c>
      <c r="J163" s="8">
        <v>0</v>
      </c>
      <c r="K163" s="8">
        <v>1</v>
      </c>
      <c r="L163" s="8">
        <v>2</v>
      </c>
      <c r="M163" s="8">
        <f>SUM(H163:L163)</f>
        <v>10</v>
      </c>
      <c r="N163" s="54">
        <f>SUM(G163+M163)</f>
        <v>19</v>
      </c>
    </row>
    <row r="164" spans="1:14" ht="12.75">
      <c r="A164" s="8" t="s">
        <v>237</v>
      </c>
      <c r="B164" s="1" t="s">
        <v>16</v>
      </c>
      <c r="C164" s="8">
        <v>7</v>
      </c>
      <c r="D164" s="8">
        <v>0</v>
      </c>
      <c r="E164" s="8">
        <v>0</v>
      </c>
      <c r="F164" s="8">
        <v>0</v>
      </c>
      <c r="G164" s="8">
        <f>SUM(C164:F164)</f>
        <v>7</v>
      </c>
      <c r="H164" s="8">
        <v>0</v>
      </c>
      <c r="I164" s="8">
        <v>5</v>
      </c>
      <c r="J164" s="8">
        <v>7</v>
      </c>
      <c r="K164" s="8">
        <v>0</v>
      </c>
      <c r="L164" s="8">
        <v>0</v>
      </c>
      <c r="M164" s="8">
        <f>H164+I164+J164+K164+L164</f>
        <v>12</v>
      </c>
      <c r="N164" s="55">
        <f>SUM(G164+M164)</f>
        <v>19</v>
      </c>
    </row>
    <row r="165" spans="1:14" ht="12.75">
      <c r="A165" s="7" t="s">
        <v>113</v>
      </c>
      <c r="B165" s="1" t="s">
        <v>17</v>
      </c>
      <c r="C165" s="8">
        <v>7</v>
      </c>
      <c r="D165" s="8">
        <v>0</v>
      </c>
      <c r="E165" s="8">
        <v>2</v>
      </c>
      <c r="F165" s="8">
        <v>1</v>
      </c>
      <c r="G165" s="2">
        <f>SUM(C165:F165)</f>
        <v>10</v>
      </c>
      <c r="H165" s="20">
        <v>0</v>
      </c>
      <c r="I165" s="20">
        <v>5</v>
      </c>
      <c r="J165" s="20">
        <v>0</v>
      </c>
      <c r="K165" s="20">
        <v>0</v>
      </c>
      <c r="L165" s="20">
        <v>4</v>
      </c>
      <c r="M165" s="8">
        <f>H165+I165+J165+K165+L165</f>
        <v>9</v>
      </c>
      <c r="N165" s="26">
        <f>SUM(G165,M165)</f>
        <v>19</v>
      </c>
    </row>
    <row r="166" spans="1:14" ht="12.75">
      <c r="A166" s="1" t="s">
        <v>33</v>
      </c>
      <c r="B166" s="1" t="s">
        <v>19</v>
      </c>
      <c r="C166" s="2"/>
      <c r="D166" s="2"/>
      <c r="E166" s="2"/>
      <c r="F166" s="2"/>
      <c r="G166" s="8">
        <f>C166+D166+E166+F166</f>
        <v>0</v>
      </c>
      <c r="H166" s="8">
        <v>0</v>
      </c>
      <c r="I166" s="8">
        <v>5</v>
      </c>
      <c r="J166" s="8">
        <v>7</v>
      </c>
      <c r="K166" s="8">
        <v>0</v>
      </c>
      <c r="L166" s="8">
        <v>7</v>
      </c>
      <c r="M166" s="8">
        <f>H166+I166+J166+K166+L166</f>
        <v>19</v>
      </c>
      <c r="N166" s="54">
        <f>G166+M166</f>
        <v>19</v>
      </c>
    </row>
    <row r="167" spans="1:14" ht="12.75">
      <c r="A167" s="7" t="s">
        <v>75</v>
      </c>
      <c r="B167" s="1" t="s">
        <v>19</v>
      </c>
      <c r="C167" s="8">
        <v>0</v>
      </c>
      <c r="D167" s="8">
        <v>0</v>
      </c>
      <c r="E167" s="8">
        <v>3</v>
      </c>
      <c r="F167" s="8">
        <v>0</v>
      </c>
      <c r="G167" s="8">
        <f>C167+D167+E167+F167</f>
        <v>3</v>
      </c>
      <c r="H167" s="20">
        <v>0</v>
      </c>
      <c r="I167" s="20">
        <v>5</v>
      </c>
      <c r="J167" s="20">
        <v>7</v>
      </c>
      <c r="K167" s="20">
        <v>0</v>
      </c>
      <c r="L167" s="20">
        <v>4</v>
      </c>
      <c r="M167" s="20">
        <f>H167+I167+J167+K167+L167</f>
        <v>16</v>
      </c>
      <c r="N167" s="54">
        <f>G167+M167</f>
        <v>19</v>
      </c>
    </row>
    <row r="168" spans="1:14" ht="12.75">
      <c r="A168" s="1" t="s">
        <v>35</v>
      </c>
      <c r="B168" s="1" t="s">
        <v>19</v>
      </c>
      <c r="C168" s="2">
        <v>7</v>
      </c>
      <c r="D168" s="2">
        <v>0</v>
      </c>
      <c r="E168" s="2">
        <v>0</v>
      </c>
      <c r="F168" s="2">
        <v>0</v>
      </c>
      <c r="G168" s="8">
        <f>C168+D168+E168+F168</f>
        <v>7</v>
      </c>
      <c r="H168" s="8">
        <v>0</v>
      </c>
      <c r="I168" s="8">
        <v>5</v>
      </c>
      <c r="J168" s="8">
        <v>7</v>
      </c>
      <c r="K168" s="8">
        <v>0</v>
      </c>
      <c r="L168" s="8">
        <v>0</v>
      </c>
      <c r="M168" s="8">
        <f>H168+I168+J168+K168+L168</f>
        <v>12</v>
      </c>
      <c r="N168" s="54">
        <f>G168+M168</f>
        <v>19</v>
      </c>
    </row>
    <row r="169" spans="1:14" ht="12.75">
      <c r="A169" s="7" t="s">
        <v>48</v>
      </c>
      <c r="B169" s="1" t="s">
        <v>19</v>
      </c>
      <c r="C169" s="8"/>
      <c r="D169" s="8"/>
      <c r="E169" s="8"/>
      <c r="F169" s="8"/>
      <c r="G169" s="8">
        <f>C169+D169+E169+F169</f>
        <v>0</v>
      </c>
      <c r="H169" s="8">
        <v>0</v>
      </c>
      <c r="I169" s="8">
        <v>5</v>
      </c>
      <c r="J169" s="8">
        <v>7</v>
      </c>
      <c r="K169" s="8">
        <v>7</v>
      </c>
      <c r="L169" s="8">
        <v>0</v>
      </c>
      <c r="M169" s="8">
        <f>H169+I169+J169+K169+L169</f>
        <v>19</v>
      </c>
      <c r="N169" s="54">
        <f>G169+M169</f>
        <v>19</v>
      </c>
    </row>
    <row r="170" spans="1:14" ht="12.75">
      <c r="A170" s="1" t="s">
        <v>32</v>
      </c>
      <c r="B170" s="1" t="s">
        <v>19</v>
      </c>
      <c r="C170" s="2"/>
      <c r="D170" s="2"/>
      <c r="E170" s="2"/>
      <c r="F170" s="2"/>
      <c r="G170" s="8">
        <f>C170+D170+E170+F170</f>
        <v>0</v>
      </c>
      <c r="H170" s="8">
        <v>0</v>
      </c>
      <c r="I170" s="8">
        <v>5</v>
      </c>
      <c r="J170" s="8">
        <v>7</v>
      </c>
      <c r="K170" s="8">
        <v>0</v>
      </c>
      <c r="L170" s="8">
        <v>7</v>
      </c>
      <c r="M170" s="8">
        <f>H170+I170+J170+K170+L170</f>
        <v>19</v>
      </c>
      <c r="N170" s="54">
        <f>G170+M170</f>
        <v>19</v>
      </c>
    </row>
    <row r="171" spans="1:14" ht="12.75">
      <c r="A171" s="1" t="s">
        <v>31</v>
      </c>
      <c r="B171" s="1" t="s">
        <v>19</v>
      </c>
      <c r="C171" s="2"/>
      <c r="D171" s="2"/>
      <c r="E171" s="2"/>
      <c r="F171" s="2"/>
      <c r="G171" s="8">
        <f>C171+D171+E171+F171</f>
        <v>0</v>
      </c>
      <c r="H171" s="8">
        <v>0</v>
      </c>
      <c r="I171" s="8">
        <v>5</v>
      </c>
      <c r="J171" s="8">
        <v>7</v>
      </c>
      <c r="K171" s="8">
        <v>0</v>
      </c>
      <c r="L171" s="8">
        <v>7</v>
      </c>
      <c r="M171" s="8">
        <f>H171+I171+J171+K171+L171</f>
        <v>19</v>
      </c>
      <c r="N171" s="54">
        <f>G171+M171</f>
        <v>19</v>
      </c>
    </row>
    <row r="172" spans="1:14" ht="12.75">
      <c r="A172" s="20" t="s">
        <v>420</v>
      </c>
      <c r="B172" s="8" t="s">
        <v>23</v>
      </c>
      <c r="C172" s="8">
        <v>7</v>
      </c>
      <c r="D172" s="8">
        <v>0</v>
      </c>
      <c r="E172" s="8">
        <v>0</v>
      </c>
      <c r="F172" s="8">
        <v>0</v>
      </c>
      <c r="G172" s="8">
        <f>SUM(C172:F172)</f>
        <v>7</v>
      </c>
      <c r="H172" s="20">
        <v>0</v>
      </c>
      <c r="I172" s="20">
        <v>5</v>
      </c>
      <c r="J172" s="20">
        <v>7</v>
      </c>
      <c r="K172" s="20">
        <v>0</v>
      </c>
      <c r="L172" s="20">
        <v>0</v>
      </c>
      <c r="M172" s="8">
        <f>SUM(H172:L172)</f>
        <v>12</v>
      </c>
      <c r="N172" s="54">
        <f>SUM(G172+M172)</f>
        <v>19</v>
      </c>
    </row>
    <row r="173" spans="1:14" ht="12.75">
      <c r="A173" s="8" t="s">
        <v>409</v>
      </c>
      <c r="B173" s="8" t="s">
        <v>23</v>
      </c>
      <c r="C173" s="8">
        <v>7</v>
      </c>
      <c r="D173" s="8">
        <v>0</v>
      </c>
      <c r="E173" s="8">
        <v>3</v>
      </c>
      <c r="F173" s="8">
        <v>1</v>
      </c>
      <c r="G173" s="8">
        <f>SUM(C173:F173)</f>
        <v>11</v>
      </c>
      <c r="H173" s="8">
        <v>2</v>
      </c>
      <c r="I173" s="8">
        <v>5</v>
      </c>
      <c r="J173" s="8">
        <v>1</v>
      </c>
      <c r="K173" s="8">
        <v>0</v>
      </c>
      <c r="L173" s="8">
        <v>0</v>
      </c>
      <c r="M173" s="8">
        <f>SUM(H173:L173)</f>
        <v>8</v>
      </c>
      <c r="N173" s="54">
        <f>SUM(G173+M173)</f>
        <v>19</v>
      </c>
    </row>
    <row r="174" spans="1:14" ht="12.75">
      <c r="A174" s="8" t="s">
        <v>263</v>
      </c>
      <c r="B174" s="8" t="s">
        <v>24</v>
      </c>
      <c r="C174" s="8">
        <v>0</v>
      </c>
      <c r="D174" s="8">
        <v>0</v>
      </c>
      <c r="E174" s="8">
        <v>3</v>
      </c>
      <c r="F174" s="8">
        <v>0</v>
      </c>
      <c r="G174" s="8">
        <f>SUM(C174:F174)</f>
        <v>3</v>
      </c>
      <c r="H174" s="8">
        <v>0</v>
      </c>
      <c r="I174" s="8">
        <v>5</v>
      </c>
      <c r="J174" s="8">
        <v>7</v>
      </c>
      <c r="K174" s="8">
        <v>0</v>
      </c>
      <c r="L174" s="8">
        <v>4</v>
      </c>
      <c r="M174" s="8">
        <f>SUM(H174:L174)</f>
        <v>16</v>
      </c>
      <c r="N174" s="54">
        <f>SUM(G174+M174)</f>
        <v>19</v>
      </c>
    </row>
    <row r="175" spans="1:14" ht="12.75">
      <c r="A175" s="1" t="s">
        <v>128</v>
      </c>
      <c r="B175" s="1" t="s">
        <v>26</v>
      </c>
      <c r="C175" s="2">
        <v>7</v>
      </c>
      <c r="D175" s="2">
        <v>1</v>
      </c>
      <c r="E175" s="2">
        <v>2</v>
      </c>
      <c r="F175" s="2">
        <v>1</v>
      </c>
      <c r="G175" s="2">
        <f>SUM(C175:F175)</f>
        <v>11</v>
      </c>
      <c r="H175" s="8">
        <v>0</v>
      </c>
      <c r="I175" s="8">
        <v>1</v>
      </c>
      <c r="J175" s="8">
        <v>7</v>
      </c>
      <c r="K175" s="8">
        <v>0</v>
      </c>
      <c r="L175" s="8">
        <v>0</v>
      </c>
      <c r="M175" s="8">
        <f>H175+I175+J175+K175+L175</f>
        <v>8</v>
      </c>
      <c r="N175" s="26">
        <f>SUM(G175,M175)</f>
        <v>19</v>
      </c>
    </row>
    <row r="176" spans="1:14" ht="12.75">
      <c r="A176" s="8" t="s">
        <v>105</v>
      </c>
      <c r="B176" s="1" t="s">
        <v>17</v>
      </c>
      <c r="C176" s="5">
        <v>7</v>
      </c>
      <c r="D176" s="5">
        <v>2</v>
      </c>
      <c r="E176" s="5">
        <v>2</v>
      </c>
      <c r="F176" s="5">
        <v>1</v>
      </c>
      <c r="G176" s="2">
        <f>SUM(C176:F176)</f>
        <v>12</v>
      </c>
      <c r="H176" s="8">
        <v>0</v>
      </c>
      <c r="I176" s="8">
        <v>0</v>
      </c>
      <c r="J176" s="8">
        <v>7</v>
      </c>
      <c r="K176" s="8">
        <v>0</v>
      </c>
      <c r="L176" s="8">
        <v>0</v>
      </c>
      <c r="M176" s="8">
        <f>H176+I176+J176+K176+L176</f>
        <v>7</v>
      </c>
      <c r="N176" s="26">
        <f>SUM(G176,M176)</f>
        <v>19</v>
      </c>
    </row>
    <row r="177" spans="1:14" ht="12.75">
      <c r="A177" s="1" t="s">
        <v>339</v>
      </c>
      <c r="B177" s="1" t="s">
        <v>18</v>
      </c>
      <c r="C177" s="2">
        <v>5</v>
      </c>
      <c r="D177" s="2">
        <v>0</v>
      </c>
      <c r="E177" s="2">
        <v>3</v>
      </c>
      <c r="F177" s="2">
        <v>3</v>
      </c>
      <c r="G177" s="2">
        <f>SUM(C177:F177)</f>
        <v>11</v>
      </c>
      <c r="H177" s="8">
        <v>0</v>
      </c>
      <c r="I177" s="8">
        <v>0</v>
      </c>
      <c r="J177" s="8">
        <v>4</v>
      </c>
      <c r="K177" s="8">
        <v>0</v>
      </c>
      <c r="L177" s="8">
        <v>4</v>
      </c>
      <c r="M177" s="8">
        <f>SUM(H177:L177)</f>
        <v>8</v>
      </c>
      <c r="N177" s="26">
        <f>SUM(G177+M177)</f>
        <v>19</v>
      </c>
    </row>
    <row r="178" spans="1:14" ht="12.75">
      <c r="A178" s="7" t="s">
        <v>76</v>
      </c>
      <c r="B178" s="1" t="s">
        <v>19</v>
      </c>
      <c r="C178" s="8">
        <v>6</v>
      </c>
      <c r="D178" s="8">
        <v>0</v>
      </c>
      <c r="E178" s="8">
        <v>0</v>
      </c>
      <c r="F178" s="8">
        <v>3</v>
      </c>
      <c r="G178" s="8">
        <f>C178+D178+E178+F178</f>
        <v>9</v>
      </c>
      <c r="H178" s="20">
        <v>0</v>
      </c>
      <c r="I178" s="20">
        <v>0</v>
      </c>
      <c r="J178" s="20">
        <v>7</v>
      </c>
      <c r="K178" s="20">
        <v>0</v>
      </c>
      <c r="L178" s="20">
        <v>3</v>
      </c>
      <c r="M178" s="20">
        <f>H178+I178+J178+K178+L178</f>
        <v>10</v>
      </c>
      <c r="N178" s="54">
        <f>G178+M178</f>
        <v>19</v>
      </c>
    </row>
    <row r="179" spans="1:14" ht="12.75">
      <c r="A179" s="8" t="s">
        <v>190</v>
      </c>
      <c r="B179" s="1" t="s">
        <v>16</v>
      </c>
      <c r="C179" s="5">
        <v>0</v>
      </c>
      <c r="D179" s="5">
        <v>0</v>
      </c>
      <c r="E179" s="5">
        <v>0</v>
      </c>
      <c r="F179" s="5">
        <v>0</v>
      </c>
      <c r="G179" s="8">
        <f>SUM(C179:F179)</f>
        <v>0</v>
      </c>
      <c r="H179" s="8">
        <v>0</v>
      </c>
      <c r="I179" s="8">
        <v>7</v>
      </c>
      <c r="J179" s="8">
        <v>7</v>
      </c>
      <c r="K179" s="8">
        <v>0</v>
      </c>
      <c r="L179" s="8">
        <v>4</v>
      </c>
      <c r="M179" s="8">
        <f>H179+I179+J179+K179+L179</f>
        <v>18</v>
      </c>
      <c r="N179" s="55">
        <f>SUM(G179+M179)</f>
        <v>18</v>
      </c>
    </row>
    <row r="180" spans="1:14" ht="12.75">
      <c r="A180" s="8" t="s">
        <v>269</v>
      </c>
      <c r="B180" s="8" t="s">
        <v>24</v>
      </c>
      <c r="C180" s="8">
        <v>6</v>
      </c>
      <c r="D180" s="8">
        <v>0</v>
      </c>
      <c r="E180" s="8">
        <v>0</v>
      </c>
      <c r="F180" s="8">
        <v>0</v>
      </c>
      <c r="G180" s="8">
        <f>SUM(C180:F180)</f>
        <v>6</v>
      </c>
      <c r="H180" s="8">
        <v>0</v>
      </c>
      <c r="I180" s="8">
        <v>5</v>
      </c>
      <c r="J180" s="8">
        <v>7</v>
      </c>
      <c r="K180" s="8">
        <v>0</v>
      </c>
      <c r="L180" s="8">
        <v>0</v>
      </c>
      <c r="M180" s="8">
        <f>SUM(H180:L180)</f>
        <v>12</v>
      </c>
      <c r="N180" s="54">
        <f>SUM(G180+M180)</f>
        <v>18</v>
      </c>
    </row>
    <row r="181" spans="1:14" ht="12.75">
      <c r="A181" s="8" t="s">
        <v>206</v>
      </c>
      <c r="B181" s="1" t="s">
        <v>16</v>
      </c>
      <c r="C181" s="5">
        <v>7</v>
      </c>
      <c r="D181" s="5">
        <v>0</v>
      </c>
      <c r="E181" s="5">
        <v>0</v>
      </c>
      <c r="F181" s="5">
        <v>0</v>
      </c>
      <c r="G181" s="8">
        <f>SUM(C181:F181)</f>
        <v>7</v>
      </c>
      <c r="H181" s="8">
        <v>0</v>
      </c>
      <c r="I181" s="8">
        <v>2</v>
      </c>
      <c r="J181" s="8">
        <v>7</v>
      </c>
      <c r="K181" s="8">
        <v>0</v>
      </c>
      <c r="L181" s="8">
        <v>2</v>
      </c>
      <c r="M181" s="8">
        <f>H181+I181+J181+K181+L181</f>
        <v>11</v>
      </c>
      <c r="N181" s="55">
        <f>SUM(G181+M181)</f>
        <v>18</v>
      </c>
    </row>
    <row r="182" spans="1:14" ht="12.75">
      <c r="A182" s="8" t="s">
        <v>463</v>
      </c>
      <c r="B182" s="8" t="s">
        <v>22</v>
      </c>
      <c r="C182" s="8">
        <v>4</v>
      </c>
      <c r="D182" s="8">
        <v>0</v>
      </c>
      <c r="E182" s="8">
        <v>2</v>
      </c>
      <c r="F182" s="8">
        <v>0</v>
      </c>
      <c r="G182" s="8">
        <f>SUM(C182:F182)</f>
        <v>6</v>
      </c>
      <c r="H182" s="8">
        <v>0</v>
      </c>
      <c r="I182" s="8">
        <v>1</v>
      </c>
      <c r="J182" s="8">
        <v>7</v>
      </c>
      <c r="K182" s="8">
        <v>0</v>
      </c>
      <c r="L182" s="8">
        <v>4</v>
      </c>
      <c r="M182" s="8">
        <f>SUM(H182:L182)</f>
        <v>12</v>
      </c>
      <c r="N182" s="54">
        <f>SUM(G182+M182)</f>
        <v>18</v>
      </c>
    </row>
    <row r="183" spans="1:14" ht="12.75">
      <c r="A183" s="1" t="s">
        <v>27</v>
      </c>
      <c r="B183" s="1" t="s">
        <v>19</v>
      </c>
      <c r="C183" s="2"/>
      <c r="D183" s="2"/>
      <c r="E183" s="2"/>
      <c r="F183" s="2"/>
      <c r="G183" s="8">
        <f>C183+D183+E183+F183</f>
        <v>0</v>
      </c>
      <c r="H183" s="8">
        <v>0</v>
      </c>
      <c r="I183" s="8">
        <v>7</v>
      </c>
      <c r="J183" s="8">
        <v>7</v>
      </c>
      <c r="K183" s="8">
        <v>0</v>
      </c>
      <c r="L183" s="8">
        <v>3</v>
      </c>
      <c r="M183" s="8">
        <f>H183+I183+J183+K183+L183</f>
        <v>17</v>
      </c>
      <c r="N183" s="54">
        <f>G183+M183</f>
        <v>17</v>
      </c>
    </row>
    <row r="184" spans="1:14" ht="12.75">
      <c r="A184" s="1" t="s">
        <v>180</v>
      </c>
      <c r="B184" s="1" t="s">
        <v>16</v>
      </c>
      <c r="C184" s="2">
        <v>2</v>
      </c>
      <c r="D184" s="2">
        <v>0</v>
      </c>
      <c r="E184" s="2">
        <v>2</v>
      </c>
      <c r="F184" s="2">
        <v>0</v>
      </c>
      <c r="G184" s="8">
        <f>SUM(C184:F184)</f>
        <v>4</v>
      </c>
      <c r="H184" s="8">
        <v>0</v>
      </c>
      <c r="I184" s="8">
        <v>5</v>
      </c>
      <c r="J184" s="8">
        <v>7</v>
      </c>
      <c r="K184" s="8">
        <v>0</v>
      </c>
      <c r="L184" s="8">
        <v>1</v>
      </c>
      <c r="M184" s="8">
        <f>H184+I184+J184+K184+L184</f>
        <v>13</v>
      </c>
      <c r="N184" s="55">
        <f>SUM(G184+M184)</f>
        <v>17</v>
      </c>
    </row>
    <row r="185" spans="1:14" ht="12.75">
      <c r="A185" s="1" t="s">
        <v>197</v>
      </c>
      <c r="B185" s="1" t="s">
        <v>16</v>
      </c>
      <c r="C185" s="2">
        <v>7</v>
      </c>
      <c r="D185" s="2">
        <v>0</v>
      </c>
      <c r="E185" s="2">
        <v>0</v>
      </c>
      <c r="F185" s="2">
        <v>0</v>
      </c>
      <c r="G185" s="8">
        <f>SUM(C185:F185)</f>
        <v>7</v>
      </c>
      <c r="H185" s="8">
        <v>0</v>
      </c>
      <c r="I185" s="8">
        <v>5</v>
      </c>
      <c r="J185" s="8">
        <v>5</v>
      </c>
      <c r="K185" s="8">
        <v>0</v>
      </c>
      <c r="L185" s="8">
        <v>0</v>
      </c>
      <c r="M185" s="8">
        <f>H185+I185+J185+K185+L185</f>
        <v>10</v>
      </c>
      <c r="N185" s="55">
        <f>SUM(G185+M185)</f>
        <v>17</v>
      </c>
    </row>
    <row r="186" spans="1:14" ht="12.75">
      <c r="A186" s="1" t="s">
        <v>101</v>
      </c>
      <c r="B186" s="1" t="s">
        <v>17</v>
      </c>
      <c r="C186" s="2">
        <v>0</v>
      </c>
      <c r="D186" s="2">
        <v>0</v>
      </c>
      <c r="E186" s="2">
        <v>4</v>
      </c>
      <c r="F186" s="2">
        <v>1</v>
      </c>
      <c r="G186" s="2">
        <f>SUM(C186:F186)</f>
        <v>5</v>
      </c>
      <c r="H186" s="8">
        <v>0</v>
      </c>
      <c r="I186" s="8">
        <v>5</v>
      </c>
      <c r="J186" s="8">
        <v>7</v>
      </c>
      <c r="K186" s="8">
        <v>0</v>
      </c>
      <c r="L186" s="8">
        <v>0</v>
      </c>
      <c r="M186" s="8">
        <f>H186+I186+J186+K186+L186</f>
        <v>12</v>
      </c>
      <c r="N186" s="26">
        <f>SUM(G186,M186)</f>
        <v>17</v>
      </c>
    </row>
    <row r="187" spans="1:14" ht="12.75">
      <c r="A187" s="20" t="s">
        <v>424</v>
      </c>
      <c r="B187" s="8" t="s">
        <v>23</v>
      </c>
      <c r="C187" s="20">
        <v>0</v>
      </c>
      <c r="D187" s="20">
        <v>1</v>
      </c>
      <c r="E187" s="20">
        <v>0</v>
      </c>
      <c r="F187" s="20">
        <v>2</v>
      </c>
      <c r="G187" s="20">
        <f>SUM(C187:F187)</f>
        <v>3</v>
      </c>
      <c r="H187" s="8">
        <v>0</v>
      </c>
      <c r="I187" s="8">
        <v>5</v>
      </c>
      <c r="J187" s="8">
        <v>7</v>
      </c>
      <c r="K187" s="8">
        <v>0</v>
      </c>
      <c r="L187" s="8">
        <v>2</v>
      </c>
      <c r="M187" s="8">
        <f>SUM(H187:L187)</f>
        <v>14</v>
      </c>
      <c r="N187" s="54">
        <f>SUM(G187+M187)</f>
        <v>17</v>
      </c>
    </row>
    <row r="188" spans="1:14" ht="12.75">
      <c r="A188" s="8" t="s">
        <v>307</v>
      </c>
      <c r="B188" s="8" t="s">
        <v>25</v>
      </c>
      <c r="C188" s="8">
        <v>6</v>
      </c>
      <c r="D188" s="8">
        <v>0</v>
      </c>
      <c r="E188" s="8">
        <v>2</v>
      </c>
      <c r="F188" s="8">
        <v>1</v>
      </c>
      <c r="G188" s="8">
        <f>SUM(C188:F188)</f>
        <v>9</v>
      </c>
      <c r="H188" s="8">
        <v>3</v>
      </c>
      <c r="I188" s="8">
        <v>5</v>
      </c>
      <c r="J188" s="8">
        <v>0</v>
      </c>
      <c r="K188" s="8">
        <v>0</v>
      </c>
      <c r="L188" s="8">
        <v>0</v>
      </c>
      <c r="M188" s="8">
        <f>SUM(H188:L188)</f>
        <v>8</v>
      </c>
      <c r="N188" s="54">
        <f>SUM(G188+M188)</f>
        <v>17</v>
      </c>
    </row>
    <row r="189" spans="1:14" ht="12.75">
      <c r="A189" s="1" t="s">
        <v>140</v>
      </c>
      <c r="B189" s="1" t="s">
        <v>26</v>
      </c>
      <c r="C189" s="2">
        <v>0</v>
      </c>
      <c r="D189" s="2">
        <v>0</v>
      </c>
      <c r="E189" s="2">
        <v>0</v>
      </c>
      <c r="F189" s="2">
        <v>2</v>
      </c>
      <c r="G189" s="2">
        <f>SUM(C189:F189)</f>
        <v>2</v>
      </c>
      <c r="H189" s="8">
        <v>1</v>
      </c>
      <c r="I189" s="8">
        <v>5</v>
      </c>
      <c r="J189" s="8">
        <v>5</v>
      </c>
      <c r="K189" s="8">
        <v>0</v>
      </c>
      <c r="L189" s="8">
        <v>4</v>
      </c>
      <c r="M189" s="8">
        <f>H189+I189+J189+K189+L189</f>
        <v>15</v>
      </c>
      <c r="N189" s="26">
        <f>SUM(G189,M189)</f>
        <v>17</v>
      </c>
    </row>
    <row r="190" spans="1:14" ht="12.75">
      <c r="A190" s="7" t="s">
        <v>112</v>
      </c>
      <c r="B190" s="1" t="s">
        <v>17</v>
      </c>
      <c r="C190" s="8">
        <v>3</v>
      </c>
      <c r="D190" s="8">
        <v>0</v>
      </c>
      <c r="E190" s="8">
        <v>2</v>
      </c>
      <c r="F190" s="8">
        <v>1</v>
      </c>
      <c r="G190" s="2">
        <f>SUM(C190:F190)</f>
        <v>6</v>
      </c>
      <c r="H190" s="20">
        <v>0</v>
      </c>
      <c r="I190" s="20">
        <v>4</v>
      </c>
      <c r="J190" s="20">
        <v>7</v>
      </c>
      <c r="K190" s="20">
        <v>0</v>
      </c>
      <c r="L190" s="20">
        <v>0</v>
      </c>
      <c r="M190" s="8">
        <f>H190+I190+J190+K190+L190</f>
        <v>11</v>
      </c>
      <c r="N190" s="26">
        <f>SUM(G190,M190)</f>
        <v>17</v>
      </c>
    </row>
    <row r="191" spans="1:14" ht="12.75">
      <c r="A191" s="1" t="s">
        <v>205</v>
      </c>
      <c r="B191" s="1" t="s">
        <v>16</v>
      </c>
      <c r="C191" s="2">
        <v>7</v>
      </c>
      <c r="D191" s="2">
        <v>0</v>
      </c>
      <c r="E191" s="2">
        <v>2</v>
      </c>
      <c r="F191" s="2">
        <v>0</v>
      </c>
      <c r="G191" s="8">
        <f>SUM(C191:F191)</f>
        <v>9</v>
      </c>
      <c r="H191" s="8">
        <v>0</v>
      </c>
      <c r="I191" s="8">
        <v>2</v>
      </c>
      <c r="J191" s="8">
        <v>4</v>
      </c>
      <c r="K191" s="8">
        <v>0</v>
      </c>
      <c r="L191" s="8">
        <v>2</v>
      </c>
      <c r="M191" s="8">
        <f>H191+I191+J191+K191+L191</f>
        <v>8</v>
      </c>
      <c r="N191" s="55">
        <f>SUM(G191+M191)</f>
        <v>17</v>
      </c>
    </row>
    <row r="192" spans="1:14" ht="12.75">
      <c r="A192" s="24" t="s">
        <v>311</v>
      </c>
      <c r="B192" s="8" t="s">
        <v>25</v>
      </c>
      <c r="C192" s="8">
        <v>3</v>
      </c>
      <c r="D192" s="8">
        <v>3</v>
      </c>
      <c r="E192" s="8">
        <v>3</v>
      </c>
      <c r="F192" s="8">
        <v>0</v>
      </c>
      <c r="G192" s="8">
        <f>SUM(C192:F192)</f>
        <v>9</v>
      </c>
      <c r="H192" s="8">
        <v>0</v>
      </c>
      <c r="I192" s="8">
        <v>1</v>
      </c>
      <c r="J192" s="8">
        <v>7</v>
      </c>
      <c r="K192" s="8">
        <v>0</v>
      </c>
      <c r="L192" s="8">
        <v>0</v>
      </c>
      <c r="M192" s="8">
        <f>SUM(H192:L192)</f>
        <v>8</v>
      </c>
      <c r="N192" s="54">
        <f>SUM(G192+M192)</f>
        <v>17</v>
      </c>
    </row>
    <row r="193" spans="1:14" ht="12.75">
      <c r="A193" s="8" t="s">
        <v>242</v>
      </c>
      <c r="B193" s="1" t="s">
        <v>16</v>
      </c>
      <c r="C193" s="8">
        <v>7</v>
      </c>
      <c r="D193" s="8">
        <v>2</v>
      </c>
      <c r="E193" s="8">
        <v>0</v>
      </c>
      <c r="F193" s="8">
        <v>1</v>
      </c>
      <c r="G193" s="8">
        <f>SUM(C193:F193)</f>
        <v>10</v>
      </c>
      <c r="H193" s="8">
        <v>0</v>
      </c>
      <c r="I193" s="8">
        <v>0</v>
      </c>
      <c r="J193" s="8">
        <v>7</v>
      </c>
      <c r="K193" s="8">
        <v>0</v>
      </c>
      <c r="L193" s="8">
        <v>0</v>
      </c>
      <c r="M193" s="8">
        <f>H193+I193+J193+K193+L193</f>
        <v>7</v>
      </c>
      <c r="N193" s="55">
        <f>SUM(G193+M193)</f>
        <v>17</v>
      </c>
    </row>
    <row r="194" spans="1:14" ht="12.75">
      <c r="A194" s="8" t="s">
        <v>356</v>
      </c>
      <c r="B194" s="8" t="s">
        <v>21</v>
      </c>
      <c r="C194" s="8">
        <v>0</v>
      </c>
      <c r="D194" s="8">
        <v>3</v>
      </c>
      <c r="E194" s="8">
        <v>5</v>
      </c>
      <c r="F194" s="8">
        <v>0</v>
      </c>
      <c r="G194" s="8">
        <f>SUM(C194:F194)</f>
        <v>8</v>
      </c>
      <c r="H194" s="8">
        <v>2</v>
      </c>
      <c r="I194" s="8">
        <v>0</v>
      </c>
      <c r="J194" s="8">
        <v>7</v>
      </c>
      <c r="K194" s="8">
        <v>0</v>
      </c>
      <c r="L194" s="8">
        <v>0</v>
      </c>
      <c r="M194" s="8">
        <f>SUM(H194:L194)</f>
        <v>9</v>
      </c>
      <c r="N194" s="54">
        <f>SUM(G194+M194)</f>
        <v>17</v>
      </c>
    </row>
    <row r="195" spans="1:14" ht="12.75">
      <c r="A195" s="8" t="s">
        <v>485</v>
      </c>
      <c r="B195" s="1" t="s">
        <v>488</v>
      </c>
      <c r="C195" s="32">
        <v>2</v>
      </c>
      <c r="D195" s="32">
        <v>1</v>
      </c>
      <c r="E195" s="32">
        <v>3</v>
      </c>
      <c r="F195" s="32">
        <v>4</v>
      </c>
      <c r="G195" s="33">
        <f>SUM(C195:F195)</f>
        <v>10</v>
      </c>
      <c r="H195" s="32">
        <v>7</v>
      </c>
      <c r="I195" s="32">
        <v>0</v>
      </c>
      <c r="J195" s="32">
        <v>0</v>
      </c>
      <c r="K195" s="32">
        <v>0</v>
      </c>
      <c r="L195" s="32">
        <v>0</v>
      </c>
      <c r="M195" s="32">
        <f>SUM(H195:L195)</f>
        <v>7</v>
      </c>
      <c r="N195" s="26">
        <f>SUM(G195+M195)</f>
        <v>17</v>
      </c>
    </row>
    <row r="196" spans="1:14" ht="12.75">
      <c r="A196" s="8" t="s">
        <v>167</v>
      </c>
      <c r="B196" s="1" t="s">
        <v>489</v>
      </c>
      <c r="C196" s="32">
        <v>7</v>
      </c>
      <c r="D196" s="32">
        <v>0</v>
      </c>
      <c r="E196" s="32">
        <v>2</v>
      </c>
      <c r="F196" s="32">
        <v>1</v>
      </c>
      <c r="G196" s="33">
        <f>SUM(C196:F196)</f>
        <v>10</v>
      </c>
      <c r="H196" s="32">
        <v>0</v>
      </c>
      <c r="I196" s="32">
        <v>0</v>
      </c>
      <c r="J196" s="32">
        <v>7</v>
      </c>
      <c r="K196" s="32">
        <v>0</v>
      </c>
      <c r="L196" s="32">
        <v>0</v>
      </c>
      <c r="M196" s="32">
        <f>SUM(H196:L196)</f>
        <v>7</v>
      </c>
      <c r="N196" s="26">
        <f>SUM(G196,M196)</f>
        <v>17</v>
      </c>
    </row>
    <row r="197" spans="1:14" ht="12.75">
      <c r="A197" s="8" t="s">
        <v>120</v>
      </c>
      <c r="B197" s="1" t="s">
        <v>26</v>
      </c>
      <c r="C197" s="8">
        <v>7</v>
      </c>
      <c r="D197" s="8">
        <v>3</v>
      </c>
      <c r="E197" s="8">
        <v>0</v>
      </c>
      <c r="F197" s="8">
        <v>0</v>
      </c>
      <c r="G197" s="2">
        <f>SUM(C197:F197)</f>
        <v>10</v>
      </c>
      <c r="H197" s="8">
        <v>0</v>
      </c>
      <c r="I197" s="8">
        <v>0</v>
      </c>
      <c r="J197" s="8">
        <v>7</v>
      </c>
      <c r="K197" s="8">
        <v>0</v>
      </c>
      <c r="L197" s="8">
        <v>0</v>
      </c>
      <c r="M197" s="8">
        <f>H197+I197+J197+K197+L197</f>
        <v>7</v>
      </c>
      <c r="N197" s="26">
        <f>SUM(G197,M197)</f>
        <v>17</v>
      </c>
    </row>
    <row r="198" spans="1:14" ht="12.75">
      <c r="A198" s="1" t="s">
        <v>337</v>
      </c>
      <c r="B198" s="1" t="s">
        <v>18</v>
      </c>
      <c r="C198" s="2">
        <v>0</v>
      </c>
      <c r="D198" s="2">
        <v>0</v>
      </c>
      <c r="E198" s="2">
        <v>5</v>
      </c>
      <c r="F198" s="2">
        <v>1</v>
      </c>
      <c r="G198" s="2">
        <f>SUM(C198:F198)</f>
        <v>6</v>
      </c>
      <c r="H198" s="8">
        <v>0</v>
      </c>
      <c r="I198" s="8">
        <v>7</v>
      </c>
      <c r="J198" s="8">
        <v>0</v>
      </c>
      <c r="K198" s="8">
        <v>0</v>
      </c>
      <c r="L198" s="8">
        <v>3</v>
      </c>
      <c r="M198" s="8">
        <f>SUM(H198:L198)</f>
        <v>10</v>
      </c>
      <c r="N198" s="26">
        <f>SUM(G198+M198)</f>
        <v>16</v>
      </c>
    </row>
    <row r="199" spans="1:14" ht="12.75">
      <c r="A199" s="8" t="s">
        <v>247</v>
      </c>
      <c r="B199" s="1" t="s">
        <v>16</v>
      </c>
      <c r="C199" s="8">
        <v>0</v>
      </c>
      <c r="D199" s="8">
        <v>0</v>
      </c>
      <c r="E199" s="8">
        <v>0</v>
      </c>
      <c r="F199" s="8">
        <v>0</v>
      </c>
      <c r="G199" s="8">
        <f>SUM(C199:F199)</f>
        <v>0</v>
      </c>
      <c r="H199" s="8">
        <v>0</v>
      </c>
      <c r="I199" s="8">
        <v>5</v>
      </c>
      <c r="J199" s="8">
        <v>7</v>
      </c>
      <c r="K199" s="8">
        <v>0</v>
      </c>
      <c r="L199" s="8">
        <v>4</v>
      </c>
      <c r="M199" s="8">
        <f>H199+I199+J199+K199+L199</f>
        <v>16</v>
      </c>
      <c r="N199" s="55">
        <f>SUM(G199+M199)</f>
        <v>16</v>
      </c>
    </row>
    <row r="200" spans="1:14" ht="12.75">
      <c r="A200" s="8" t="s">
        <v>226</v>
      </c>
      <c r="B200" s="1" t="s">
        <v>16</v>
      </c>
      <c r="C200" s="8">
        <v>1</v>
      </c>
      <c r="D200" s="8">
        <v>0</v>
      </c>
      <c r="E200" s="8">
        <v>2</v>
      </c>
      <c r="F200" s="8">
        <v>1</v>
      </c>
      <c r="G200" s="8">
        <f>SUM(C200:F200)</f>
        <v>4</v>
      </c>
      <c r="H200" s="8">
        <v>0</v>
      </c>
      <c r="I200" s="8">
        <v>5</v>
      </c>
      <c r="J200" s="8">
        <v>7</v>
      </c>
      <c r="K200" s="8">
        <v>0</v>
      </c>
      <c r="L200" s="8">
        <v>0</v>
      </c>
      <c r="M200" s="8">
        <f>H200+I200+J200+K200+L200</f>
        <v>12</v>
      </c>
      <c r="N200" s="55">
        <f>SUM(G200+M200)</f>
        <v>16</v>
      </c>
    </row>
    <row r="201" spans="1:14" ht="12.75">
      <c r="A201" s="7" t="s">
        <v>43</v>
      </c>
      <c r="B201" s="1" t="s">
        <v>19</v>
      </c>
      <c r="C201" s="8">
        <v>1</v>
      </c>
      <c r="D201" s="8">
        <v>0</v>
      </c>
      <c r="E201" s="8">
        <v>2</v>
      </c>
      <c r="F201" s="8">
        <v>1</v>
      </c>
      <c r="G201" s="8">
        <f>C201+D201+E201+F201</f>
        <v>4</v>
      </c>
      <c r="H201" s="8">
        <v>0</v>
      </c>
      <c r="I201" s="8">
        <v>5</v>
      </c>
      <c r="J201" s="8">
        <v>4</v>
      </c>
      <c r="K201" s="8">
        <v>0</v>
      </c>
      <c r="L201" s="8">
        <v>3</v>
      </c>
      <c r="M201" s="8">
        <f>H201+I201+J201+K201+L201</f>
        <v>12</v>
      </c>
      <c r="N201" s="54">
        <f>G201+M201</f>
        <v>16</v>
      </c>
    </row>
    <row r="202" spans="1:14" ht="12.75">
      <c r="A202" s="7" t="s">
        <v>45</v>
      </c>
      <c r="B202" s="1" t="s">
        <v>19</v>
      </c>
      <c r="C202" s="8">
        <v>5</v>
      </c>
      <c r="D202" s="8">
        <v>0</v>
      </c>
      <c r="E202" s="8">
        <v>0</v>
      </c>
      <c r="F202" s="8">
        <v>0</v>
      </c>
      <c r="G202" s="8">
        <f>C202+D202+E202+F202</f>
        <v>5</v>
      </c>
      <c r="H202" s="8">
        <v>0</v>
      </c>
      <c r="I202" s="8">
        <v>5</v>
      </c>
      <c r="J202" s="8">
        <v>5</v>
      </c>
      <c r="K202" s="8">
        <v>0</v>
      </c>
      <c r="L202" s="8">
        <v>1</v>
      </c>
      <c r="M202" s="8">
        <f>H202+I202+J202+K202+L202</f>
        <v>11</v>
      </c>
      <c r="N202" s="54">
        <f>G202+M202</f>
        <v>16</v>
      </c>
    </row>
    <row r="203" spans="1:14" ht="12.75">
      <c r="A203" s="8" t="s">
        <v>366</v>
      </c>
      <c r="B203" s="8" t="s">
        <v>21</v>
      </c>
      <c r="C203" s="8">
        <v>0</v>
      </c>
      <c r="D203" s="8">
        <v>0</v>
      </c>
      <c r="E203" s="8">
        <v>0</v>
      </c>
      <c r="F203" s="8">
        <v>1</v>
      </c>
      <c r="G203" s="8">
        <f>SUM(C203:F203)</f>
        <v>1</v>
      </c>
      <c r="H203" s="8">
        <v>0</v>
      </c>
      <c r="I203" s="8">
        <v>5</v>
      </c>
      <c r="J203" s="8">
        <v>7</v>
      </c>
      <c r="K203" s="8">
        <v>0</v>
      </c>
      <c r="L203" s="8">
        <v>3</v>
      </c>
      <c r="M203" s="8">
        <f>SUM(H203:L203)</f>
        <v>15</v>
      </c>
      <c r="N203" s="54">
        <f>SUM(G203+M203)</f>
        <v>16</v>
      </c>
    </row>
    <row r="204" spans="1:14" ht="12.75">
      <c r="A204" s="1" t="s">
        <v>39</v>
      </c>
      <c r="B204" s="1" t="s">
        <v>19</v>
      </c>
      <c r="C204" s="2">
        <v>7</v>
      </c>
      <c r="D204" s="2">
        <v>0</v>
      </c>
      <c r="E204" s="2">
        <v>0</v>
      </c>
      <c r="F204" s="2">
        <v>0</v>
      </c>
      <c r="G204" s="8">
        <f>C204+D204+E204+F204</f>
        <v>7</v>
      </c>
      <c r="H204" s="8">
        <v>0</v>
      </c>
      <c r="I204" s="8">
        <v>2</v>
      </c>
      <c r="J204" s="8">
        <v>7</v>
      </c>
      <c r="K204" s="8">
        <v>0</v>
      </c>
      <c r="L204" s="8">
        <v>0</v>
      </c>
      <c r="M204" s="8">
        <f>H204+I204+J204+K204+L204</f>
        <v>9</v>
      </c>
      <c r="N204" s="54">
        <f>G204+M204</f>
        <v>16</v>
      </c>
    </row>
    <row r="205" spans="1:14" ht="12.75">
      <c r="A205" s="1" t="s">
        <v>484</v>
      </c>
      <c r="B205" s="1" t="s">
        <v>488</v>
      </c>
      <c r="C205" s="33">
        <v>1</v>
      </c>
      <c r="D205" s="33">
        <v>3</v>
      </c>
      <c r="E205" s="33">
        <v>0</v>
      </c>
      <c r="F205" s="33">
        <v>0</v>
      </c>
      <c r="G205" s="33">
        <f>SUM(C205:F205)</f>
        <v>4</v>
      </c>
      <c r="H205" s="32">
        <v>0</v>
      </c>
      <c r="I205" s="32">
        <v>2</v>
      </c>
      <c r="J205" s="32">
        <v>7</v>
      </c>
      <c r="K205" s="32">
        <v>0</v>
      </c>
      <c r="L205" s="32">
        <v>3</v>
      </c>
      <c r="M205" s="32">
        <f>SUM(H205:L205)</f>
        <v>12</v>
      </c>
      <c r="N205" s="26">
        <f>SUM(G205+M205)</f>
        <v>16</v>
      </c>
    </row>
    <row r="206" spans="1:14" ht="12.75">
      <c r="A206" s="8" t="s">
        <v>277</v>
      </c>
      <c r="B206" s="8" t="s">
        <v>24</v>
      </c>
      <c r="C206" s="8">
        <v>7</v>
      </c>
      <c r="D206" s="8">
        <v>4</v>
      </c>
      <c r="E206" s="8">
        <v>0</v>
      </c>
      <c r="F206" s="8">
        <v>0</v>
      </c>
      <c r="G206" s="8">
        <f>SUM(C206:F206)</f>
        <v>11</v>
      </c>
      <c r="H206" s="8">
        <v>0</v>
      </c>
      <c r="I206" s="8">
        <v>1</v>
      </c>
      <c r="J206" s="8">
        <v>4</v>
      </c>
      <c r="K206" s="8">
        <v>0</v>
      </c>
      <c r="L206" s="8">
        <v>0</v>
      </c>
      <c r="M206" s="8">
        <f>SUM(H206:L206)</f>
        <v>5</v>
      </c>
      <c r="N206" s="54">
        <f>SUM(G206+M206)</f>
        <v>16</v>
      </c>
    </row>
    <row r="207" spans="1:14" ht="12.75">
      <c r="A207" s="1" t="s">
        <v>189</v>
      </c>
      <c r="B207" s="1" t="s">
        <v>16</v>
      </c>
      <c r="C207" s="2">
        <v>5</v>
      </c>
      <c r="D207" s="2">
        <v>0</v>
      </c>
      <c r="E207" s="2">
        <v>2</v>
      </c>
      <c r="F207" s="2">
        <v>0</v>
      </c>
      <c r="G207" s="8">
        <f>SUM(C207:F207)</f>
        <v>7</v>
      </c>
      <c r="H207" s="8">
        <v>0</v>
      </c>
      <c r="I207" s="8">
        <v>0</v>
      </c>
      <c r="J207" s="8">
        <v>7</v>
      </c>
      <c r="K207" s="8">
        <v>0</v>
      </c>
      <c r="L207" s="8">
        <v>2</v>
      </c>
      <c r="M207" s="8">
        <f>H207+I207+J207+K207+L207</f>
        <v>9</v>
      </c>
      <c r="N207" s="55">
        <f>SUM(G207+M207)</f>
        <v>16</v>
      </c>
    </row>
    <row r="208" spans="1:14" ht="12.75">
      <c r="A208" s="8" t="s">
        <v>359</v>
      </c>
      <c r="B208" s="8" t="s">
        <v>21</v>
      </c>
      <c r="C208" s="8">
        <v>1</v>
      </c>
      <c r="D208" s="8">
        <v>1</v>
      </c>
      <c r="E208" s="8">
        <v>0</v>
      </c>
      <c r="F208" s="8">
        <v>3</v>
      </c>
      <c r="G208" s="8">
        <f>SUM(C208:F208)</f>
        <v>5</v>
      </c>
      <c r="H208" s="8">
        <v>0</v>
      </c>
      <c r="I208" s="8">
        <v>0</v>
      </c>
      <c r="J208" s="8">
        <v>7</v>
      </c>
      <c r="K208" s="8">
        <v>0</v>
      </c>
      <c r="L208" s="8">
        <v>4</v>
      </c>
      <c r="M208" s="8">
        <f>SUM(H208:L208)</f>
        <v>11</v>
      </c>
      <c r="N208" s="54">
        <f>SUM(G208+M208)</f>
        <v>16</v>
      </c>
    </row>
    <row r="209" spans="1:14" ht="12.75">
      <c r="A209" s="8" t="s">
        <v>456</v>
      </c>
      <c r="B209" s="8" t="s">
        <v>22</v>
      </c>
      <c r="C209" s="8">
        <v>6</v>
      </c>
      <c r="D209" s="8">
        <v>5</v>
      </c>
      <c r="E209" s="8">
        <v>2</v>
      </c>
      <c r="F209" s="8">
        <v>1</v>
      </c>
      <c r="G209" s="8">
        <f>SUM(C209:F209)</f>
        <v>14</v>
      </c>
      <c r="H209" s="8">
        <v>0</v>
      </c>
      <c r="I209" s="8">
        <v>0</v>
      </c>
      <c r="J209" s="8">
        <v>2</v>
      </c>
      <c r="K209" s="8">
        <v>0</v>
      </c>
      <c r="L209" s="8">
        <v>0</v>
      </c>
      <c r="M209" s="8">
        <f>SUM(H209:L209)</f>
        <v>2</v>
      </c>
      <c r="N209" s="54">
        <f>SUM(G209+M209)</f>
        <v>16</v>
      </c>
    </row>
    <row r="210" spans="1:14" ht="12.75">
      <c r="A210" s="1" t="s">
        <v>196</v>
      </c>
      <c r="B210" s="1" t="s">
        <v>488</v>
      </c>
      <c r="C210" s="33">
        <v>3</v>
      </c>
      <c r="D210" s="33">
        <v>3</v>
      </c>
      <c r="E210" s="33">
        <v>3</v>
      </c>
      <c r="F210" s="33">
        <v>0</v>
      </c>
      <c r="G210" s="33">
        <f>SUM(C210:F210)</f>
        <v>9</v>
      </c>
      <c r="H210" s="32">
        <v>6</v>
      </c>
      <c r="I210" s="32">
        <v>0</v>
      </c>
      <c r="J210" s="32">
        <v>0</v>
      </c>
      <c r="K210" s="32">
        <v>0</v>
      </c>
      <c r="L210" s="32">
        <v>1</v>
      </c>
      <c r="M210" s="32">
        <f>SUM(H210:L210)</f>
        <v>7</v>
      </c>
      <c r="N210" s="26">
        <f>SUM(G210+M210)</f>
        <v>16</v>
      </c>
    </row>
    <row r="211" spans="1:14" ht="12.75">
      <c r="A211" s="1" t="s">
        <v>434</v>
      </c>
      <c r="B211" s="1" t="s">
        <v>1</v>
      </c>
      <c r="C211" s="6">
        <v>0</v>
      </c>
      <c r="D211" s="6">
        <v>0</v>
      </c>
      <c r="E211" s="6">
        <v>7</v>
      </c>
      <c r="F211" s="6">
        <v>0</v>
      </c>
      <c r="G211" s="6">
        <v>0</v>
      </c>
      <c r="H211" s="4">
        <f>SUM(C211:G211)</f>
        <v>7</v>
      </c>
      <c r="I211" s="2">
        <v>7</v>
      </c>
      <c r="J211" s="2">
        <v>1</v>
      </c>
      <c r="K211" s="2">
        <v>0</v>
      </c>
      <c r="L211" s="2">
        <v>0</v>
      </c>
      <c r="M211" s="2">
        <f>SUM(I211:L211)</f>
        <v>8</v>
      </c>
      <c r="N211" s="26">
        <f>SUM(H211+M211)</f>
        <v>15</v>
      </c>
    </row>
    <row r="212" spans="1:14" ht="12.75">
      <c r="A212" s="8" t="s">
        <v>363</v>
      </c>
      <c r="B212" s="8" t="s">
        <v>21</v>
      </c>
      <c r="C212" s="8">
        <v>0</v>
      </c>
      <c r="D212" s="8">
        <v>0</v>
      </c>
      <c r="E212" s="8">
        <v>0</v>
      </c>
      <c r="F212" s="8">
        <v>1</v>
      </c>
      <c r="G212" s="8">
        <f>SUM(C212:F212)</f>
        <v>1</v>
      </c>
      <c r="H212" s="8">
        <v>0</v>
      </c>
      <c r="I212" s="8">
        <v>7</v>
      </c>
      <c r="J212" s="8">
        <v>7</v>
      </c>
      <c r="K212" s="8">
        <v>0</v>
      </c>
      <c r="L212" s="8">
        <v>0</v>
      </c>
      <c r="M212" s="8">
        <f>SUM(H212:L212)</f>
        <v>14</v>
      </c>
      <c r="N212" s="54">
        <f>SUM(G212+M212)</f>
        <v>15</v>
      </c>
    </row>
    <row r="213" spans="1:14" ht="12.75">
      <c r="A213" s="8" t="s">
        <v>369</v>
      </c>
      <c r="B213" s="8" t="s">
        <v>21</v>
      </c>
      <c r="C213" s="8">
        <v>0</v>
      </c>
      <c r="D213" s="8">
        <v>0</v>
      </c>
      <c r="E213" s="8">
        <v>0</v>
      </c>
      <c r="F213" s="8">
        <v>0</v>
      </c>
      <c r="G213" s="8">
        <f>SUM(C213:F213)</f>
        <v>0</v>
      </c>
      <c r="H213" s="8">
        <v>0</v>
      </c>
      <c r="I213" s="8">
        <v>7</v>
      </c>
      <c r="J213" s="8">
        <v>7</v>
      </c>
      <c r="K213" s="8">
        <v>0</v>
      </c>
      <c r="L213" s="8">
        <v>1</v>
      </c>
      <c r="M213" s="8">
        <f>SUM(H213:L213)</f>
        <v>15</v>
      </c>
      <c r="N213" s="54">
        <f>SUM(G213+M213)</f>
        <v>15</v>
      </c>
    </row>
    <row r="214" spans="1:14" ht="12.75">
      <c r="A214" s="8" t="s">
        <v>303</v>
      </c>
      <c r="B214" s="8" t="s">
        <v>25</v>
      </c>
      <c r="C214" s="8">
        <v>1</v>
      </c>
      <c r="D214" s="8">
        <v>0</v>
      </c>
      <c r="E214" s="8">
        <v>0</v>
      </c>
      <c r="F214" s="8">
        <v>0</v>
      </c>
      <c r="G214" s="8">
        <f>SUM(C214:F214)</f>
        <v>1</v>
      </c>
      <c r="H214" s="8">
        <v>0</v>
      </c>
      <c r="I214" s="8">
        <v>7</v>
      </c>
      <c r="J214" s="8">
        <v>7</v>
      </c>
      <c r="K214" s="8">
        <v>0</v>
      </c>
      <c r="L214" s="8">
        <v>0</v>
      </c>
      <c r="M214" s="8">
        <f>SUM(H214:L214)</f>
        <v>14</v>
      </c>
      <c r="N214" s="54">
        <f>SUM(G214+M214)</f>
        <v>15</v>
      </c>
    </row>
    <row r="215" spans="1:14" ht="12.75">
      <c r="A215" s="1" t="s">
        <v>295</v>
      </c>
      <c r="B215" s="20" t="s">
        <v>490</v>
      </c>
      <c r="C215" s="33">
        <v>0</v>
      </c>
      <c r="D215" s="33">
        <v>0</v>
      </c>
      <c r="E215" s="33">
        <v>0</v>
      </c>
      <c r="F215" s="33">
        <v>1</v>
      </c>
      <c r="G215" s="8">
        <f>SUM(C215:F215)</f>
        <v>1</v>
      </c>
      <c r="H215" s="32">
        <v>0</v>
      </c>
      <c r="I215" s="32">
        <v>7</v>
      </c>
      <c r="J215" s="32">
        <v>7</v>
      </c>
      <c r="K215" s="32">
        <v>0</v>
      </c>
      <c r="L215" s="32">
        <v>0</v>
      </c>
      <c r="M215" s="32">
        <f>SUM(H215:L215)</f>
        <v>14</v>
      </c>
      <c r="N215" s="54">
        <f>SUM(G215+M215)</f>
        <v>15</v>
      </c>
    </row>
    <row r="216" spans="1:14" ht="12.75">
      <c r="A216" s="8" t="s">
        <v>292</v>
      </c>
      <c r="B216" s="20" t="s">
        <v>490</v>
      </c>
      <c r="C216" s="32">
        <v>0</v>
      </c>
      <c r="D216" s="32">
        <v>0</v>
      </c>
      <c r="E216" s="32">
        <v>0</v>
      </c>
      <c r="F216" s="32">
        <v>1</v>
      </c>
      <c r="G216" s="8">
        <f>SUM(C216:F216)</f>
        <v>1</v>
      </c>
      <c r="H216" s="32">
        <v>0</v>
      </c>
      <c r="I216" s="32">
        <v>7</v>
      </c>
      <c r="J216" s="32">
        <v>7</v>
      </c>
      <c r="K216" s="32">
        <v>0</v>
      </c>
      <c r="L216" s="32">
        <v>0</v>
      </c>
      <c r="M216" s="32">
        <f>SUM(H216:L216)</f>
        <v>14</v>
      </c>
      <c r="N216" s="54">
        <f>SUM(G216+M216)</f>
        <v>15</v>
      </c>
    </row>
    <row r="217" spans="1:14" ht="12.75">
      <c r="A217" s="8" t="s">
        <v>465</v>
      </c>
      <c r="B217" s="8" t="s">
        <v>22</v>
      </c>
      <c r="C217" s="8">
        <v>0</v>
      </c>
      <c r="D217" s="8">
        <v>2</v>
      </c>
      <c r="E217" s="8">
        <v>0</v>
      </c>
      <c r="F217" s="8">
        <v>0</v>
      </c>
      <c r="G217" s="8">
        <f>SUM(C217:F217)</f>
        <v>2</v>
      </c>
      <c r="H217" s="8">
        <v>0</v>
      </c>
      <c r="I217" s="8">
        <v>6</v>
      </c>
      <c r="J217" s="8">
        <v>7</v>
      </c>
      <c r="K217" s="8">
        <v>0</v>
      </c>
      <c r="L217" s="8">
        <v>0</v>
      </c>
      <c r="M217" s="8">
        <f>SUM(H217:L217)</f>
        <v>13</v>
      </c>
      <c r="N217" s="54">
        <f>SUM(G217+M217)</f>
        <v>15</v>
      </c>
    </row>
    <row r="218" spans="1:14" ht="12.75">
      <c r="A218" s="7" t="s">
        <v>73</v>
      </c>
      <c r="B218" s="1" t="s">
        <v>19</v>
      </c>
      <c r="C218" s="8"/>
      <c r="D218" s="8"/>
      <c r="E218" s="8"/>
      <c r="F218" s="8"/>
      <c r="G218" s="8">
        <f>C218+D218+E218+F218</f>
        <v>0</v>
      </c>
      <c r="H218" s="8">
        <v>0</v>
      </c>
      <c r="I218" s="8">
        <v>5</v>
      </c>
      <c r="J218" s="8">
        <v>7</v>
      </c>
      <c r="K218" s="8">
        <v>0</v>
      </c>
      <c r="L218" s="8">
        <v>3</v>
      </c>
      <c r="M218" s="8">
        <f>H218+I218+J218+K218+L218</f>
        <v>15</v>
      </c>
      <c r="N218" s="54">
        <f>G218+M218</f>
        <v>15</v>
      </c>
    </row>
    <row r="219" spans="1:14" ht="12.75">
      <c r="A219" s="36" t="s">
        <v>85</v>
      </c>
      <c r="B219" s="12" t="s">
        <v>19</v>
      </c>
      <c r="C219" s="14"/>
      <c r="D219" s="14"/>
      <c r="E219" s="14"/>
      <c r="F219" s="14"/>
      <c r="G219" s="14">
        <f>C219+D219+E219+F219</f>
        <v>0</v>
      </c>
      <c r="H219" s="53">
        <v>0</v>
      </c>
      <c r="I219" s="53">
        <v>5</v>
      </c>
      <c r="J219" s="53">
        <v>7</v>
      </c>
      <c r="K219" s="53">
        <v>0</v>
      </c>
      <c r="L219" s="53">
        <v>3</v>
      </c>
      <c r="M219" s="20">
        <f>H219+I219+J219+K219+L219</f>
        <v>15</v>
      </c>
      <c r="N219" s="54">
        <f>G219+M219</f>
        <v>15</v>
      </c>
    </row>
    <row r="220" spans="1:14" ht="12.75">
      <c r="A220" s="7" t="s">
        <v>84</v>
      </c>
      <c r="B220" s="1" t="s">
        <v>19</v>
      </c>
      <c r="C220" s="8"/>
      <c r="D220" s="8"/>
      <c r="E220" s="8"/>
      <c r="F220" s="8"/>
      <c r="G220" s="8">
        <f>C220+D220+E220+F220</f>
        <v>0</v>
      </c>
      <c r="H220" s="20">
        <v>0</v>
      </c>
      <c r="I220" s="20">
        <v>5</v>
      </c>
      <c r="J220" s="20">
        <v>7</v>
      </c>
      <c r="K220" s="20">
        <v>0</v>
      </c>
      <c r="L220" s="20">
        <v>3</v>
      </c>
      <c r="M220" s="20">
        <f>H220+I220+J220+K220+L220</f>
        <v>15</v>
      </c>
      <c r="N220" s="54">
        <f>G220+M220</f>
        <v>15</v>
      </c>
    </row>
    <row r="221" spans="1:14" ht="12.75">
      <c r="A221" s="8" t="s">
        <v>392</v>
      </c>
      <c r="B221" s="8" t="s">
        <v>20</v>
      </c>
      <c r="C221" s="8">
        <v>0</v>
      </c>
      <c r="D221" s="8">
        <v>0</v>
      </c>
      <c r="E221" s="8">
        <v>0</v>
      </c>
      <c r="F221" s="8">
        <v>0</v>
      </c>
      <c r="G221" s="8">
        <f>SUM(C221:F221)</f>
        <v>0</v>
      </c>
      <c r="H221" s="8">
        <v>0</v>
      </c>
      <c r="I221" s="8">
        <v>5</v>
      </c>
      <c r="J221" s="8">
        <v>7</v>
      </c>
      <c r="K221" s="8">
        <v>0</v>
      </c>
      <c r="L221" s="8">
        <v>3</v>
      </c>
      <c r="M221" s="8">
        <f>SUM(H221:L221)</f>
        <v>15</v>
      </c>
      <c r="N221" s="54">
        <f>SUM(G221+M221)</f>
        <v>15</v>
      </c>
    </row>
    <row r="222" spans="1:14" ht="12.75">
      <c r="A222" s="8" t="s">
        <v>354</v>
      </c>
      <c r="B222" s="8" t="s">
        <v>21</v>
      </c>
      <c r="C222" s="8">
        <v>7</v>
      </c>
      <c r="D222" s="8">
        <v>2</v>
      </c>
      <c r="E222" s="8">
        <v>0</v>
      </c>
      <c r="F222" s="8">
        <v>1</v>
      </c>
      <c r="G222" s="8">
        <f>SUM(C222:F222)</f>
        <v>10</v>
      </c>
      <c r="H222" s="8">
        <v>0</v>
      </c>
      <c r="I222" s="8">
        <v>5</v>
      </c>
      <c r="J222" s="8">
        <v>0</v>
      </c>
      <c r="K222" s="8">
        <v>0</v>
      </c>
      <c r="L222" s="8">
        <v>0</v>
      </c>
      <c r="M222" s="8">
        <f>SUM(H222:L222)</f>
        <v>5</v>
      </c>
      <c r="N222" s="54">
        <f>SUM(G222+M222)</f>
        <v>15</v>
      </c>
    </row>
    <row r="223" spans="1:14" ht="12.75">
      <c r="A223" s="8" t="s">
        <v>412</v>
      </c>
      <c r="B223" s="8" t="s">
        <v>23</v>
      </c>
      <c r="C223" s="8">
        <v>1</v>
      </c>
      <c r="D223" s="8">
        <v>2</v>
      </c>
      <c r="E223" s="8">
        <v>0</v>
      </c>
      <c r="F223" s="8">
        <v>7</v>
      </c>
      <c r="G223" s="8">
        <f>SUM(C223:F223)</f>
        <v>10</v>
      </c>
      <c r="H223" s="8">
        <v>0</v>
      </c>
      <c r="I223" s="8">
        <v>5</v>
      </c>
      <c r="J223" s="8">
        <v>0</v>
      </c>
      <c r="K223" s="8">
        <v>0</v>
      </c>
      <c r="L223" s="8">
        <v>0</v>
      </c>
      <c r="M223" s="8">
        <f>SUM(H223:L223)</f>
        <v>5</v>
      </c>
      <c r="N223" s="54">
        <f>SUM(G223+M223)</f>
        <v>15</v>
      </c>
    </row>
    <row r="224" spans="1:14" ht="12.75">
      <c r="A224" s="1" t="s">
        <v>161</v>
      </c>
      <c r="B224" s="1" t="s">
        <v>489</v>
      </c>
      <c r="C224" s="33">
        <v>0</v>
      </c>
      <c r="D224" s="33">
        <v>0</v>
      </c>
      <c r="E224" s="33">
        <v>0</v>
      </c>
      <c r="F224" s="33">
        <v>0</v>
      </c>
      <c r="G224" s="33">
        <f>SUM(C224:F224)</f>
        <v>0</v>
      </c>
      <c r="H224" s="32">
        <v>7</v>
      </c>
      <c r="I224" s="32">
        <v>5</v>
      </c>
      <c r="J224" s="32">
        <v>0</v>
      </c>
      <c r="K224" s="32">
        <v>0</v>
      </c>
      <c r="L224" s="32">
        <v>3</v>
      </c>
      <c r="M224" s="32">
        <f>SUM(H224:L224)</f>
        <v>15</v>
      </c>
      <c r="N224" s="26">
        <f>SUM(G224,M224)</f>
        <v>15</v>
      </c>
    </row>
    <row r="225" spans="1:14" ht="12.75">
      <c r="A225" s="8" t="s">
        <v>157</v>
      </c>
      <c r="B225" s="1" t="s">
        <v>26</v>
      </c>
      <c r="C225" s="8">
        <v>3</v>
      </c>
      <c r="D225" s="8">
        <v>0</v>
      </c>
      <c r="E225" s="8">
        <v>1</v>
      </c>
      <c r="F225" s="8">
        <v>1</v>
      </c>
      <c r="G225" s="2">
        <f>SUM(C225:F225)</f>
        <v>5</v>
      </c>
      <c r="H225" s="8">
        <v>0</v>
      </c>
      <c r="I225" s="8">
        <v>5</v>
      </c>
      <c r="J225" s="8">
        <v>0</v>
      </c>
      <c r="K225" s="8">
        <v>0</v>
      </c>
      <c r="L225" s="8">
        <v>5</v>
      </c>
      <c r="M225" s="8">
        <f>H225+I225+J225+K225+L225</f>
        <v>10</v>
      </c>
      <c r="N225" s="26">
        <f>SUM(G225,M225)</f>
        <v>15</v>
      </c>
    </row>
    <row r="226" spans="1:14" ht="12.75">
      <c r="A226" s="8" t="s">
        <v>276</v>
      </c>
      <c r="B226" s="8" t="s">
        <v>24</v>
      </c>
      <c r="C226" s="8">
        <v>0</v>
      </c>
      <c r="D226" s="8">
        <v>1</v>
      </c>
      <c r="E226" s="8">
        <v>7</v>
      </c>
      <c r="F226" s="8">
        <v>1</v>
      </c>
      <c r="G226" s="8">
        <f>SUM(C226:F226)</f>
        <v>9</v>
      </c>
      <c r="H226" s="8">
        <v>0</v>
      </c>
      <c r="I226" s="8">
        <v>2</v>
      </c>
      <c r="J226" s="8">
        <v>0</v>
      </c>
      <c r="K226" s="8">
        <v>0</v>
      </c>
      <c r="L226" s="8">
        <v>4</v>
      </c>
      <c r="M226" s="8">
        <f>SUM(H226:L226)</f>
        <v>6</v>
      </c>
      <c r="N226" s="54">
        <f>SUM(G226+M226)</f>
        <v>15</v>
      </c>
    </row>
    <row r="227" spans="1:14" ht="12.75">
      <c r="A227" s="1" t="s">
        <v>198</v>
      </c>
      <c r="B227" s="1" t="s">
        <v>16</v>
      </c>
      <c r="C227" s="2">
        <v>6</v>
      </c>
      <c r="D227" s="2">
        <v>0</v>
      </c>
      <c r="E227" s="2">
        <v>0</v>
      </c>
      <c r="F227" s="2">
        <v>1</v>
      </c>
      <c r="G227" s="8">
        <f>SUM(C227:F227)</f>
        <v>7</v>
      </c>
      <c r="H227" s="8">
        <v>0</v>
      </c>
      <c r="I227" s="8">
        <v>1</v>
      </c>
      <c r="J227" s="8">
        <v>7</v>
      </c>
      <c r="K227" s="8">
        <v>0</v>
      </c>
      <c r="L227" s="8">
        <v>0</v>
      </c>
      <c r="M227" s="8">
        <f>H227+I227+J227+K227+L227</f>
        <v>8</v>
      </c>
      <c r="N227" s="55">
        <f>SUM(G227+M227)</f>
        <v>15</v>
      </c>
    </row>
    <row r="228" spans="1:14" ht="12.75">
      <c r="A228" s="8" t="s">
        <v>302</v>
      </c>
      <c r="B228" s="8" t="s">
        <v>25</v>
      </c>
      <c r="C228" s="8">
        <v>0</v>
      </c>
      <c r="D228" s="8">
        <v>0</v>
      </c>
      <c r="E228" s="8">
        <v>0</v>
      </c>
      <c r="F228" s="8">
        <v>7</v>
      </c>
      <c r="G228" s="8">
        <f>SUM(C228:F228)</f>
        <v>7</v>
      </c>
      <c r="H228" s="8">
        <v>0</v>
      </c>
      <c r="I228" s="8">
        <v>1</v>
      </c>
      <c r="J228" s="8">
        <v>7</v>
      </c>
      <c r="K228" s="8">
        <v>0</v>
      </c>
      <c r="L228" s="8">
        <v>0</v>
      </c>
      <c r="M228" s="8">
        <f>SUM(H228:L228)</f>
        <v>8</v>
      </c>
      <c r="N228" s="54">
        <f>SUM(G228+M228)</f>
        <v>15</v>
      </c>
    </row>
    <row r="229" spans="1:14" ht="12.75">
      <c r="A229" s="1" t="s">
        <v>334</v>
      </c>
      <c r="B229" s="1" t="s">
        <v>18</v>
      </c>
      <c r="C229" s="2">
        <v>0</v>
      </c>
      <c r="D229" s="2">
        <v>0</v>
      </c>
      <c r="E229" s="2">
        <v>1</v>
      </c>
      <c r="F229" s="2">
        <v>0</v>
      </c>
      <c r="G229" s="2">
        <f>SUM(C229:F229)</f>
        <v>1</v>
      </c>
      <c r="H229" s="8">
        <v>7</v>
      </c>
      <c r="I229" s="8">
        <v>0</v>
      </c>
      <c r="J229" s="8">
        <v>7</v>
      </c>
      <c r="K229" s="8">
        <v>0</v>
      </c>
      <c r="L229" s="8">
        <v>0</v>
      </c>
      <c r="M229" s="8">
        <f>SUM(H229:L229)</f>
        <v>14</v>
      </c>
      <c r="N229" s="26">
        <f>SUM(G229+M229)</f>
        <v>15</v>
      </c>
    </row>
    <row r="230" spans="1:14" ht="12.75">
      <c r="A230" s="8" t="s">
        <v>478</v>
      </c>
      <c r="B230" s="1" t="s">
        <v>488</v>
      </c>
      <c r="C230" s="32">
        <v>3</v>
      </c>
      <c r="D230" s="32">
        <v>0</v>
      </c>
      <c r="E230" s="32">
        <v>1</v>
      </c>
      <c r="F230" s="32">
        <v>4</v>
      </c>
      <c r="G230" s="33">
        <f>SUM(C230:F230)</f>
        <v>8</v>
      </c>
      <c r="H230" s="32">
        <v>0</v>
      </c>
      <c r="I230" s="32">
        <v>0</v>
      </c>
      <c r="J230" s="32">
        <v>7</v>
      </c>
      <c r="K230" s="32">
        <v>0</v>
      </c>
      <c r="L230" s="32">
        <v>0</v>
      </c>
      <c r="M230" s="32">
        <f>SUM(H230:L230)</f>
        <v>7</v>
      </c>
      <c r="N230" s="26">
        <f>SUM(G230+M230)</f>
        <v>15</v>
      </c>
    </row>
    <row r="231" spans="1:14" ht="12.75">
      <c r="A231" s="1" t="s">
        <v>286</v>
      </c>
      <c r="B231" s="20" t="s">
        <v>490</v>
      </c>
      <c r="C231" s="33">
        <v>7</v>
      </c>
      <c r="D231" s="33">
        <v>0</v>
      </c>
      <c r="E231" s="33">
        <v>0</v>
      </c>
      <c r="F231" s="33">
        <v>1</v>
      </c>
      <c r="G231" s="8">
        <f>SUM(C231:F231)</f>
        <v>8</v>
      </c>
      <c r="H231" s="32">
        <v>0</v>
      </c>
      <c r="I231" s="32">
        <v>0</v>
      </c>
      <c r="J231" s="32">
        <v>7</v>
      </c>
      <c r="K231" s="32">
        <v>0</v>
      </c>
      <c r="L231" s="32">
        <v>0</v>
      </c>
      <c r="M231" s="32">
        <f>SUM(H231:L231)</f>
        <v>7</v>
      </c>
      <c r="N231" s="54">
        <f>SUM(G231+M231)</f>
        <v>15</v>
      </c>
    </row>
    <row r="232" spans="1:14" ht="12.75">
      <c r="A232" s="8" t="s">
        <v>127</v>
      </c>
      <c r="B232" s="1" t="s">
        <v>26</v>
      </c>
      <c r="C232" s="8">
        <v>3</v>
      </c>
      <c r="D232" s="8">
        <v>0</v>
      </c>
      <c r="E232" s="8">
        <v>3</v>
      </c>
      <c r="F232" s="8">
        <v>1</v>
      </c>
      <c r="G232" s="2">
        <f>SUM(C232:F232)</f>
        <v>7</v>
      </c>
      <c r="H232" s="8">
        <v>0</v>
      </c>
      <c r="I232" s="8">
        <v>0</v>
      </c>
      <c r="J232" s="8">
        <v>7</v>
      </c>
      <c r="K232" s="8">
        <v>0</v>
      </c>
      <c r="L232" s="8">
        <v>1</v>
      </c>
      <c r="M232" s="8">
        <f>H232+I232+J232+K232+L232</f>
        <v>8</v>
      </c>
      <c r="N232" s="26">
        <f>SUM(G232,M232)</f>
        <v>15</v>
      </c>
    </row>
    <row r="233" spans="1:14" ht="12.75">
      <c r="A233" s="8" t="s">
        <v>139</v>
      </c>
      <c r="B233" s="1" t="s">
        <v>26</v>
      </c>
      <c r="C233" s="8">
        <v>1</v>
      </c>
      <c r="D233" s="8">
        <v>0</v>
      </c>
      <c r="E233" s="8">
        <v>4</v>
      </c>
      <c r="F233" s="8">
        <v>1</v>
      </c>
      <c r="G233" s="2">
        <f>SUM(C233:F233)</f>
        <v>6</v>
      </c>
      <c r="H233" s="8">
        <v>1</v>
      </c>
      <c r="I233" s="8">
        <v>0</v>
      </c>
      <c r="J233" s="8">
        <v>6</v>
      </c>
      <c r="K233" s="8">
        <v>0</v>
      </c>
      <c r="L233" s="8">
        <v>2</v>
      </c>
      <c r="M233" s="8">
        <f>H233+I233+J233+K233+L233</f>
        <v>9</v>
      </c>
      <c r="N233" s="26">
        <f>SUM(G233,M233)</f>
        <v>15</v>
      </c>
    </row>
    <row r="234" spans="1:14" ht="12.75">
      <c r="A234" s="8" t="s">
        <v>141</v>
      </c>
      <c r="B234" s="1" t="s">
        <v>26</v>
      </c>
      <c r="C234" s="8">
        <v>7</v>
      </c>
      <c r="D234" s="8">
        <v>0</v>
      </c>
      <c r="E234" s="8">
        <v>0</v>
      </c>
      <c r="F234" s="8">
        <v>1</v>
      </c>
      <c r="G234" s="2">
        <f>SUM(C234:F234)</f>
        <v>8</v>
      </c>
      <c r="H234" s="8">
        <v>4</v>
      </c>
      <c r="I234" s="8">
        <v>0</v>
      </c>
      <c r="J234" s="8">
        <v>0</v>
      </c>
      <c r="K234" s="8">
        <v>0</v>
      </c>
      <c r="L234" s="8">
        <v>3</v>
      </c>
      <c r="M234" s="8">
        <f>H234+I234+J234+K234+L234</f>
        <v>7</v>
      </c>
      <c r="N234" s="26">
        <f>SUM(G234,M234)</f>
        <v>15</v>
      </c>
    </row>
    <row r="235" spans="1:14" ht="12.75">
      <c r="A235" s="20" t="s">
        <v>398</v>
      </c>
      <c r="B235" s="8" t="s">
        <v>20</v>
      </c>
      <c r="C235" s="8">
        <v>0</v>
      </c>
      <c r="D235" s="8">
        <v>0</v>
      </c>
      <c r="E235" s="8">
        <v>0</v>
      </c>
      <c r="F235" s="8">
        <v>0</v>
      </c>
      <c r="G235" s="8">
        <f>SUM(C235:F235)</f>
        <v>0</v>
      </c>
      <c r="H235" s="8">
        <v>0</v>
      </c>
      <c r="I235" s="8">
        <v>7</v>
      </c>
      <c r="J235" s="8">
        <v>7</v>
      </c>
      <c r="K235" s="8">
        <v>0</v>
      </c>
      <c r="L235" s="8">
        <v>0</v>
      </c>
      <c r="M235" s="8">
        <f>SUM(H235:L235)</f>
        <v>14</v>
      </c>
      <c r="N235" s="54">
        <f>SUM(G235+M235)</f>
        <v>14</v>
      </c>
    </row>
    <row r="236" spans="1:14" ht="12.75">
      <c r="A236" s="1" t="s">
        <v>296</v>
      </c>
      <c r="B236" s="20" t="s">
        <v>490</v>
      </c>
      <c r="C236" s="33">
        <v>0</v>
      </c>
      <c r="D236" s="33">
        <v>0</v>
      </c>
      <c r="E236" s="33">
        <v>0</v>
      </c>
      <c r="F236" s="33">
        <v>0</v>
      </c>
      <c r="G236" s="8">
        <f>SUM(C236:F236)</f>
        <v>0</v>
      </c>
      <c r="H236" s="32">
        <v>0</v>
      </c>
      <c r="I236" s="32">
        <v>7</v>
      </c>
      <c r="J236" s="32">
        <v>7</v>
      </c>
      <c r="K236" s="32">
        <v>0</v>
      </c>
      <c r="L236" s="32">
        <v>0</v>
      </c>
      <c r="M236" s="32">
        <f>SUM(H236:L236)</f>
        <v>14</v>
      </c>
      <c r="N236" s="54">
        <f>SUM(G236+M236)</f>
        <v>14</v>
      </c>
    </row>
    <row r="237" spans="1:14" ht="12.75">
      <c r="A237" s="1" t="s">
        <v>290</v>
      </c>
      <c r="B237" s="20" t="s">
        <v>490</v>
      </c>
      <c r="C237" s="33">
        <v>0</v>
      </c>
      <c r="D237" s="33">
        <v>0</v>
      </c>
      <c r="E237" s="33">
        <v>0</v>
      </c>
      <c r="F237" s="33">
        <v>0</v>
      </c>
      <c r="G237" s="8">
        <f>SUM(C237:F237)</f>
        <v>0</v>
      </c>
      <c r="H237" s="32">
        <v>0</v>
      </c>
      <c r="I237" s="32">
        <v>7</v>
      </c>
      <c r="J237" s="32">
        <v>7</v>
      </c>
      <c r="K237" s="32">
        <v>0</v>
      </c>
      <c r="L237" s="32">
        <v>0</v>
      </c>
      <c r="M237" s="32">
        <f>SUM(H237:L237)</f>
        <v>14</v>
      </c>
      <c r="N237" s="54">
        <f>SUM(G237+M237)</f>
        <v>14</v>
      </c>
    </row>
    <row r="238" spans="1:14" ht="12.75">
      <c r="A238" s="8" t="s">
        <v>248</v>
      </c>
      <c r="B238" s="1" t="s">
        <v>16</v>
      </c>
      <c r="C238" s="8">
        <v>1</v>
      </c>
      <c r="D238" s="8">
        <v>0</v>
      </c>
      <c r="E238" s="8">
        <v>0</v>
      </c>
      <c r="F238" s="8">
        <v>0</v>
      </c>
      <c r="G238" s="8">
        <f>SUM(C238:F238)</f>
        <v>1</v>
      </c>
      <c r="H238" s="8">
        <v>0</v>
      </c>
      <c r="I238" s="8">
        <v>6</v>
      </c>
      <c r="J238" s="8">
        <v>7</v>
      </c>
      <c r="K238" s="8">
        <v>0</v>
      </c>
      <c r="L238" s="8">
        <v>0</v>
      </c>
      <c r="M238" s="8">
        <f>H238+I238+J238+K238+L238</f>
        <v>13</v>
      </c>
      <c r="N238" s="55">
        <f>SUM(G238+M238)</f>
        <v>14</v>
      </c>
    </row>
    <row r="239" spans="1:14" ht="12.75">
      <c r="A239" s="1" t="s">
        <v>213</v>
      </c>
      <c r="B239" s="1" t="s">
        <v>16</v>
      </c>
      <c r="C239" s="2">
        <v>0</v>
      </c>
      <c r="D239" s="2">
        <v>0</v>
      </c>
      <c r="E239" s="2">
        <v>2</v>
      </c>
      <c r="F239" s="2">
        <v>0</v>
      </c>
      <c r="G239" s="8">
        <f>SUM(C239:F239)</f>
        <v>2</v>
      </c>
      <c r="H239" s="8">
        <v>0</v>
      </c>
      <c r="I239" s="8">
        <v>5</v>
      </c>
      <c r="J239" s="8">
        <v>4</v>
      </c>
      <c r="K239" s="8">
        <v>0</v>
      </c>
      <c r="L239" s="8">
        <v>3</v>
      </c>
      <c r="M239" s="8">
        <f>H239+I239+J239+K239+L239</f>
        <v>12</v>
      </c>
      <c r="N239" s="55">
        <f>SUM(G239+M239)</f>
        <v>14</v>
      </c>
    </row>
    <row r="240" spans="1:14" ht="12.75">
      <c r="A240" s="7" t="s">
        <v>71</v>
      </c>
      <c r="B240" s="1" t="s">
        <v>19</v>
      </c>
      <c r="C240" s="8"/>
      <c r="D240" s="8"/>
      <c r="E240" s="8"/>
      <c r="F240" s="8"/>
      <c r="G240" s="8">
        <f>C240+D240+E240+F240</f>
        <v>0</v>
      </c>
      <c r="H240" s="8">
        <v>0</v>
      </c>
      <c r="I240" s="8">
        <v>5</v>
      </c>
      <c r="J240" s="8">
        <v>7</v>
      </c>
      <c r="K240" s="8">
        <v>0</v>
      </c>
      <c r="L240" s="8">
        <v>2</v>
      </c>
      <c r="M240" s="8">
        <f>H240+I240+J240+K240+L240</f>
        <v>14</v>
      </c>
      <c r="N240" s="54">
        <f>G240+M240</f>
        <v>14</v>
      </c>
    </row>
    <row r="241" spans="1:14" ht="12.75">
      <c r="A241" s="7" t="s">
        <v>49</v>
      </c>
      <c r="B241" s="1" t="s">
        <v>19</v>
      </c>
      <c r="C241" s="8"/>
      <c r="D241" s="8"/>
      <c r="E241" s="8"/>
      <c r="F241" s="8"/>
      <c r="G241" s="8">
        <f>C241+D241+E241+F241</f>
        <v>0</v>
      </c>
      <c r="H241" s="8">
        <v>0</v>
      </c>
      <c r="I241" s="8">
        <v>5</v>
      </c>
      <c r="J241" s="8">
        <v>7</v>
      </c>
      <c r="K241" s="8">
        <v>0</v>
      </c>
      <c r="L241" s="8">
        <v>2</v>
      </c>
      <c r="M241" s="8">
        <f>H241+I241+J241+K241+L241</f>
        <v>14</v>
      </c>
      <c r="N241" s="54">
        <f>G241+M241</f>
        <v>14</v>
      </c>
    </row>
    <row r="242" spans="1:14" ht="12.75">
      <c r="A242" s="1" t="s">
        <v>36</v>
      </c>
      <c r="B242" s="1" t="s">
        <v>19</v>
      </c>
      <c r="C242" s="2"/>
      <c r="D242" s="2"/>
      <c r="E242" s="2"/>
      <c r="F242" s="2"/>
      <c r="G242" s="8">
        <f>C242+D242+E242+F242</f>
        <v>0</v>
      </c>
      <c r="H242" s="8">
        <v>0</v>
      </c>
      <c r="I242" s="8">
        <v>5</v>
      </c>
      <c r="J242" s="8">
        <v>7</v>
      </c>
      <c r="K242" s="8">
        <v>0</v>
      </c>
      <c r="L242" s="8">
        <v>2</v>
      </c>
      <c r="M242" s="8">
        <f>H242+I242+J242+K242+L242</f>
        <v>14</v>
      </c>
      <c r="N242" s="54">
        <f>G242+M242</f>
        <v>14</v>
      </c>
    </row>
    <row r="243" spans="1:14" ht="12.75">
      <c r="A243" s="1" t="s">
        <v>34</v>
      </c>
      <c r="B243" s="1" t="s">
        <v>19</v>
      </c>
      <c r="C243" s="2"/>
      <c r="D243" s="2"/>
      <c r="E243" s="2"/>
      <c r="F243" s="2"/>
      <c r="G243" s="8">
        <f>C243+D243+E243+F243</f>
        <v>0</v>
      </c>
      <c r="H243" s="8">
        <v>0</v>
      </c>
      <c r="I243" s="8">
        <v>5</v>
      </c>
      <c r="J243" s="8">
        <v>7</v>
      </c>
      <c r="K243" s="8">
        <v>0</v>
      </c>
      <c r="L243" s="8">
        <v>2</v>
      </c>
      <c r="M243" s="8">
        <f>H243+I243+J243+K243+L243</f>
        <v>14</v>
      </c>
      <c r="N243" s="54">
        <f>G243+M243</f>
        <v>14</v>
      </c>
    </row>
    <row r="244" spans="1:14" ht="12.75">
      <c r="A244" s="7" t="s">
        <v>42</v>
      </c>
      <c r="B244" s="1" t="s">
        <v>19</v>
      </c>
      <c r="C244" s="8">
        <v>1</v>
      </c>
      <c r="D244" s="8">
        <v>0</v>
      </c>
      <c r="E244" s="8">
        <v>0</v>
      </c>
      <c r="F244" s="8">
        <v>1</v>
      </c>
      <c r="G244" s="8">
        <f>C244+D244+E244+F244</f>
        <v>2</v>
      </c>
      <c r="H244" s="8">
        <v>0</v>
      </c>
      <c r="I244" s="8">
        <v>5</v>
      </c>
      <c r="J244" s="8">
        <v>7</v>
      </c>
      <c r="K244" s="8">
        <v>0</v>
      </c>
      <c r="L244" s="8">
        <v>0</v>
      </c>
      <c r="M244" s="8">
        <f>H244+I244+J244+K244+L244</f>
        <v>12</v>
      </c>
      <c r="N244" s="54">
        <f>G244+M244</f>
        <v>14</v>
      </c>
    </row>
    <row r="245" spans="1:14" ht="12.75">
      <c r="A245" s="7" t="s">
        <v>47</v>
      </c>
      <c r="B245" s="1" t="s">
        <v>19</v>
      </c>
      <c r="C245" s="8"/>
      <c r="D245" s="8"/>
      <c r="E245" s="8"/>
      <c r="F245" s="8"/>
      <c r="G245" s="8">
        <f>C245+D245+E245+F245</f>
        <v>0</v>
      </c>
      <c r="H245" s="8">
        <v>0</v>
      </c>
      <c r="I245" s="8">
        <v>5</v>
      </c>
      <c r="J245" s="8">
        <v>7</v>
      </c>
      <c r="K245" s="8">
        <v>2</v>
      </c>
      <c r="L245" s="8">
        <v>0</v>
      </c>
      <c r="M245" s="8">
        <f>H245+I245+J245+K245+L245</f>
        <v>14</v>
      </c>
      <c r="N245" s="54">
        <f>G245+M245</f>
        <v>14</v>
      </c>
    </row>
    <row r="246" spans="1:14" ht="12.75">
      <c r="A246" s="8" t="s">
        <v>414</v>
      </c>
      <c r="B246" s="8" t="s">
        <v>23</v>
      </c>
      <c r="C246" s="8">
        <v>7</v>
      </c>
      <c r="D246" s="8">
        <v>2</v>
      </c>
      <c r="E246" s="8">
        <v>0</v>
      </c>
      <c r="F246" s="8">
        <v>0</v>
      </c>
      <c r="G246" s="8">
        <f>SUM(C246:F246)</f>
        <v>9</v>
      </c>
      <c r="H246" s="8">
        <v>0</v>
      </c>
      <c r="I246" s="8">
        <v>5</v>
      </c>
      <c r="J246" s="8">
        <v>0</v>
      </c>
      <c r="K246" s="8">
        <v>0</v>
      </c>
      <c r="L246" s="8">
        <v>0</v>
      </c>
      <c r="M246" s="8">
        <f>SUM(H246:L246)</f>
        <v>5</v>
      </c>
      <c r="N246" s="54">
        <f>SUM(G246+M246)</f>
        <v>14</v>
      </c>
    </row>
    <row r="247" spans="1:14" ht="12.75">
      <c r="A247" s="1" t="s">
        <v>291</v>
      </c>
      <c r="B247" s="20" t="s">
        <v>490</v>
      </c>
      <c r="C247" s="33">
        <v>0</v>
      </c>
      <c r="D247" s="33">
        <v>2</v>
      </c>
      <c r="E247" s="33">
        <v>0</v>
      </c>
      <c r="F247" s="33">
        <v>0</v>
      </c>
      <c r="G247" s="8">
        <f>SUM(C247:F247)</f>
        <v>2</v>
      </c>
      <c r="H247" s="32">
        <v>0</v>
      </c>
      <c r="I247" s="32">
        <v>5</v>
      </c>
      <c r="J247" s="32">
        <v>7</v>
      </c>
      <c r="K247" s="32">
        <v>0</v>
      </c>
      <c r="L247" s="32">
        <v>0</v>
      </c>
      <c r="M247" s="32">
        <f>SUM(H247:L247)</f>
        <v>12</v>
      </c>
      <c r="N247" s="54">
        <f>SUM(G247+M247)</f>
        <v>14</v>
      </c>
    </row>
    <row r="248" spans="1:14" ht="12.75">
      <c r="A248" s="7" t="s">
        <v>77</v>
      </c>
      <c r="B248" s="1" t="s">
        <v>19</v>
      </c>
      <c r="C248" s="8"/>
      <c r="D248" s="8"/>
      <c r="E248" s="8"/>
      <c r="F248" s="8"/>
      <c r="G248" s="8">
        <f>C248+D248+E248+F248</f>
        <v>0</v>
      </c>
      <c r="H248" s="20">
        <v>0</v>
      </c>
      <c r="I248" s="20">
        <v>4</v>
      </c>
      <c r="J248" s="20">
        <v>7</v>
      </c>
      <c r="K248" s="20">
        <v>0</v>
      </c>
      <c r="L248" s="20">
        <v>3</v>
      </c>
      <c r="M248" s="20">
        <f>H248+I248+J248+K248+L248</f>
        <v>14</v>
      </c>
      <c r="N248" s="54">
        <f>G248+M248</f>
        <v>14</v>
      </c>
    </row>
    <row r="249" spans="1:14" ht="12.75">
      <c r="A249" s="20" t="s">
        <v>384</v>
      </c>
      <c r="B249" s="8" t="s">
        <v>21</v>
      </c>
      <c r="C249" s="8"/>
      <c r="D249" s="8"/>
      <c r="E249" s="8"/>
      <c r="F249" s="8"/>
      <c r="G249" s="8"/>
      <c r="H249" s="8">
        <v>0</v>
      </c>
      <c r="I249" s="8">
        <v>3</v>
      </c>
      <c r="J249" s="8">
        <v>7</v>
      </c>
      <c r="K249" s="8">
        <v>0</v>
      </c>
      <c r="L249" s="8">
        <v>4</v>
      </c>
      <c r="M249" s="20">
        <f>SUM(H249:L249)</f>
        <v>14</v>
      </c>
      <c r="N249" s="54">
        <f>SUM(G249+M249)</f>
        <v>14</v>
      </c>
    </row>
    <row r="250" spans="1:14" ht="12.75">
      <c r="A250" s="1" t="s">
        <v>163</v>
      </c>
      <c r="B250" s="1" t="s">
        <v>489</v>
      </c>
      <c r="C250" s="33">
        <v>5</v>
      </c>
      <c r="D250" s="33">
        <v>0</v>
      </c>
      <c r="E250" s="33">
        <v>0</v>
      </c>
      <c r="F250" s="33">
        <v>1</v>
      </c>
      <c r="G250" s="33">
        <f>SUM(C250:F250)</f>
        <v>6</v>
      </c>
      <c r="H250" s="32">
        <v>0</v>
      </c>
      <c r="I250" s="32">
        <v>1</v>
      </c>
      <c r="J250" s="32">
        <v>7</v>
      </c>
      <c r="K250" s="32">
        <v>0</v>
      </c>
      <c r="L250" s="32">
        <v>0</v>
      </c>
      <c r="M250" s="32">
        <f>SUM(H250:L250)</f>
        <v>8</v>
      </c>
      <c r="N250" s="26">
        <f>SUM(G250,M250)</f>
        <v>14</v>
      </c>
    </row>
    <row r="251" spans="1:14" ht="12.75">
      <c r="A251" s="8" t="s">
        <v>371</v>
      </c>
      <c r="B251" s="8" t="s">
        <v>21</v>
      </c>
      <c r="C251" s="8">
        <v>0</v>
      </c>
      <c r="D251" s="8">
        <v>0</v>
      </c>
      <c r="E251" s="8">
        <v>0</v>
      </c>
      <c r="F251" s="8">
        <v>0</v>
      </c>
      <c r="G251" s="8">
        <f>SUM(C251:F251)</f>
        <v>0</v>
      </c>
      <c r="H251" s="8">
        <v>7</v>
      </c>
      <c r="I251" s="8">
        <v>0</v>
      </c>
      <c r="J251" s="8">
        <v>7</v>
      </c>
      <c r="K251" s="8">
        <v>0</v>
      </c>
      <c r="L251" s="8">
        <v>0</v>
      </c>
      <c r="M251" s="8">
        <f>SUM(H251:L251)</f>
        <v>14</v>
      </c>
      <c r="N251" s="54">
        <f>SUM(G251+M251)</f>
        <v>14</v>
      </c>
    </row>
    <row r="252" spans="1:14" ht="12.75">
      <c r="A252" s="1" t="s">
        <v>475</v>
      </c>
      <c r="B252" s="1" t="s">
        <v>488</v>
      </c>
      <c r="C252" s="33">
        <v>0</v>
      </c>
      <c r="D252" s="33">
        <v>1</v>
      </c>
      <c r="E252" s="33">
        <v>5</v>
      </c>
      <c r="F252" s="33">
        <v>1</v>
      </c>
      <c r="G252" s="33">
        <f>SUM(C252:F252)</f>
        <v>7</v>
      </c>
      <c r="H252" s="32">
        <v>0</v>
      </c>
      <c r="I252" s="32">
        <v>0</v>
      </c>
      <c r="J252" s="32">
        <v>7</v>
      </c>
      <c r="K252" s="32">
        <v>0</v>
      </c>
      <c r="L252" s="32">
        <v>0</v>
      </c>
      <c r="M252" s="32">
        <f>SUM(H252:L252)</f>
        <v>7</v>
      </c>
      <c r="N252" s="26">
        <f>SUM(G252+M252)</f>
        <v>14</v>
      </c>
    </row>
    <row r="253" spans="1:14" ht="12.75">
      <c r="A253" s="8" t="s">
        <v>239</v>
      </c>
      <c r="B253" s="1" t="s">
        <v>16</v>
      </c>
      <c r="C253" s="8">
        <v>7</v>
      </c>
      <c r="D253" s="8">
        <v>0</v>
      </c>
      <c r="E253" s="8">
        <v>0</v>
      </c>
      <c r="F253" s="8">
        <v>0</v>
      </c>
      <c r="G253" s="8">
        <f>SUM(C253:F253)</f>
        <v>7</v>
      </c>
      <c r="H253" s="8">
        <v>0</v>
      </c>
      <c r="I253" s="8">
        <v>6</v>
      </c>
      <c r="J253" s="8">
        <v>0</v>
      </c>
      <c r="K253" s="8">
        <v>0</v>
      </c>
      <c r="L253" s="8">
        <v>0</v>
      </c>
      <c r="M253" s="8">
        <f>H253+I253+J253+K253+L253</f>
        <v>6</v>
      </c>
      <c r="N253" s="55">
        <f>SUM(G253+M253)</f>
        <v>13</v>
      </c>
    </row>
    <row r="254" spans="1:14" ht="12.75">
      <c r="A254" s="1" t="s">
        <v>186</v>
      </c>
      <c r="B254" s="1" t="s">
        <v>16</v>
      </c>
      <c r="C254" s="2">
        <v>0</v>
      </c>
      <c r="D254" s="2">
        <v>0</v>
      </c>
      <c r="E254" s="2">
        <v>0</v>
      </c>
      <c r="F254" s="2">
        <v>0</v>
      </c>
      <c r="G254" s="8">
        <f>SUM(C254:F254)</f>
        <v>0</v>
      </c>
      <c r="H254" s="8">
        <v>0</v>
      </c>
      <c r="I254" s="8">
        <v>6</v>
      </c>
      <c r="J254" s="8">
        <v>7</v>
      </c>
      <c r="K254" s="8">
        <v>0</v>
      </c>
      <c r="L254" s="8">
        <v>0</v>
      </c>
      <c r="M254" s="8">
        <f>H254+I254+J254+K254+L254</f>
        <v>13</v>
      </c>
      <c r="N254" s="55">
        <f>SUM(G254+M254)</f>
        <v>13</v>
      </c>
    </row>
    <row r="255" spans="1:14" ht="12.75">
      <c r="A255" s="8" t="s">
        <v>220</v>
      </c>
      <c r="B255" s="1" t="s">
        <v>16</v>
      </c>
      <c r="C255" s="8">
        <v>7</v>
      </c>
      <c r="D255" s="8">
        <v>0</v>
      </c>
      <c r="E255" s="8">
        <v>0</v>
      </c>
      <c r="F255" s="8">
        <v>0</v>
      </c>
      <c r="G255" s="8">
        <f>SUM(C255:F255)</f>
        <v>7</v>
      </c>
      <c r="H255" s="8">
        <v>0</v>
      </c>
      <c r="I255" s="8">
        <v>6</v>
      </c>
      <c r="J255" s="8">
        <v>0</v>
      </c>
      <c r="K255" s="8">
        <v>0</v>
      </c>
      <c r="L255" s="8">
        <v>0</v>
      </c>
      <c r="M255" s="8">
        <f>H255+I255+J255+K255+L255</f>
        <v>6</v>
      </c>
      <c r="N255" s="55">
        <f>SUM(G255+M255)</f>
        <v>13</v>
      </c>
    </row>
    <row r="256" spans="1:14" ht="12.75">
      <c r="A256" s="8" t="s">
        <v>222</v>
      </c>
      <c r="B256" s="1" t="s">
        <v>16</v>
      </c>
      <c r="C256" s="8">
        <v>0</v>
      </c>
      <c r="D256" s="8">
        <v>0</v>
      </c>
      <c r="E256" s="8">
        <v>2</v>
      </c>
      <c r="F256" s="8">
        <v>1</v>
      </c>
      <c r="G256" s="8">
        <f>SUM(C256:F256)</f>
        <v>3</v>
      </c>
      <c r="H256" s="8">
        <v>0</v>
      </c>
      <c r="I256" s="8">
        <v>6</v>
      </c>
      <c r="J256" s="8">
        <v>0</v>
      </c>
      <c r="K256" s="8">
        <v>0</v>
      </c>
      <c r="L256" s="8">
        <v>4</v>
      </c>
      <c r="M256" s="8">
        <f>H256+I256+J256+K256+L256</f>
        <v>10</v>
      </c>
      <c r="N256" s="55">
        <f>SUM(G256+M256)</f>
        <v>13</v>
      </c>
    </row>
    <row r="257" spans="1:14" ht="12.75">
      <c r="A257" s="8" t="s">
        <v>221</v>
      </c>
      <c r="B257" s="1" t="s">
        <v>16</v>
      </c>
      <c r="C257" s="8">
        <v>0</v>
      </c>
      <c r="D257" s="8">
        <v>0</v>
      </c>
      <c r="E257" s="8">
        <v>0</v>
      </c>
      <c r="F257" s="8">
        <v>0</v>
      </c>
      <c r="G257" s="8">
        <f>SUM(C257:F257)</f>
        <v>0</v>
      </c>
      <c r="H257" s="8">
        <v>0</v>
      </c>
      <c r="I257" s="8">
        <v>5</v>
      </c>
      <c r="J257" s="8">
        <v>4</v>
      </c>
      <c r="K257" s="8">
        <v>0</v>
      </c>
      <c r="L257" s="8">
        <v>4</v>
      </c>
      <c r="M257" s="8">
        <f>H257+I257+J257+K257+L257</f>
        <v>13</v>
      </c>
      <c r="N257" s="55">
        <f>SUM(G257+M257)</f>
        <v>13</v>
      </c>
    </row>
    <row r="258" spans="1:14" ht="12.75">
      <c r="A258" s="7" t="s">
        <v>68</v>
      </c>
      <c r="B258" s="1" t="s">
        <v>19</v>
      </c>
      <c r="C258" s="8">
        <v>0</v>
      </c>
      <c r="D258" s="8">
        <v>0</v>
      </c>
      <c r="E258" s="8">
        <v>0</v>
      </c>
      <c r="F258" s="8">
        <v>1</v>
      </c>
      <c r="G258" s="8">
        <f>C258+D258+E258+F258</f>
        <v>1</v>
      </c>
      <c r="H258" s="8">
        <v>0</v>
      </c>
      <c r="I258" s="8">
        <v>5</v>
      </c>
      <c r="J258" s="8">
        <v>7</v>
      </c>
      <c r="K258" s="8">
        <v>0</v>
      </c>
      <c r="L258" s="8">
        <v>0</v>
      </c>
      <c r="M258" s="8">
        <f>H258+I258+J258+K258+L258</f>
        <v>12</v>
      </c>
      <c r="N258" s="54">
        <f>G258+M258</f>
        <v>13</v>
      </c>
    </row>
    <row r="259" spans="1:14" ht="12.75">
      <c r="A259" s="20" t="s">
        <v>397</v>
      </c>
      <c r="B259" s="8" t="s">
        <v>20</v>
      </c>
      <c r="C259" s="20">
        <v>0</v>
      </c>
      <c r="D259" s="20">
        <v>0</v>
      </c>
      <c r="E259" s="20">
        <v>0</v>
      </c>
      <c r="F259" s="20">
        <v>0</v>
      </c>
      <c r="G259" s="8">
        <f>SUM(C259:F259)</f>
        <v>0</v>
      </c>
      <c r="H259" s="8">
        <v>0</v>
      </c>
      <c r="I259" s="8">
        <v>5</v>
      </c>
      <c r="J259" s="8">
        <v>4</v>
      </c>
      <c r="K259" s="8">
        <v>0</v>
      </c>
      <c r="L259" s="8">
        <v>4</v>
      </c>
      <c r="M259" s="8">
        <f>SUM(H259:L259)</f>
        <v>13</v>
      </c>
      <c r="N259" s="54">
        <f>SUM(G259+M259)</f>
        <v>13</v>
      </c>
    </row>
    <row r="260" spans="1:14" ht="12.75">
      <c r="A260" s="8" t="s">
        <v>270</v>
      </c>
      <c r="B260" s="8" t="s">
        <v>24</v>
      </c>
      <c r="C260" s="8">
        <v>0</v>
      </c>
      <c r="D260" s="8">
        <v>0</v>
      </c>
      <c r="E260" s="8">
        <v>0</v>
      </c>
      <c r="F260" s="8">
        <v>1</v>
      </c>
      <c r="G260" s="8">
        <f>SUM(C260:F260)</f>
        <v>1</v>
      </c>
      <c r="H260" s="8">
        <v>0</v>
      </c>
      <c r="I260" s="8">
        <v>5</v>
      </c>
      <c r="J260" s="8">
        <v>7</v>
      </c>
      <c r="K260" s="8">
        <v>0</v>
      </c>
      <c r="L260" s="8">
        <v>0</v>
      </c>
      <c r="M260" s="8">
        <f>SUM(H260:L260)</f>
        <v>12</v>
      </c>
      <c r="N260" s="54">
        <f>SUM(G260+M260)</f>
        <v>13</v>
      </c>
    </row>
    <row r="261" spans="1:14" ht="12.75">
      <c r="A261" s="8" t="s">
        <v>119</v>
      </c>
      <c r="B261" s="1" t="s">
        <v>26</v>
      </c>
      <c r="C261" s="8">
        <v>0</v>
      </c>
      <c r="D261" s="8">
        <v>1</v>
      </c>
      <c r="E261" s="8">
        <v>0</v>
      </c>
      <c r="F261" s="8">
        <v>0</v>
      </c>
      <c r="G261" s="2">
        <f>SUM(C261:F261)</f>
        <v>1</v>
      </c>
      <c r="H261" s="8">
        <v>0</v>
      </c>
      <c r="I261" s="8">
        <v>5</v>
      </c>
      <c r="J261" s="8">
        <v>7</v>
      </c>
      <c r="K261" s="8">
        <v>0</v>
      </c>
      <c r="L261" s="8">
        <v>0</v>
      </c>
      <c r="M261" s="8">
        <f>H261+I261+J261+K261+L261</f>
        <v>12</v>
      </c>
      <c r="N261" s="26">
        <f>SUM(G261,M261)</f>
        <v>13</v>
      </c>
    </row>
    <row r="262" spans="1:14" ht="12.75">
      <c r="A262" s="8" t="s">
        <v>432</v>
      </c>
      <c r="B262" s="8" t="s">
        <v>1</v>
      </c>
      <c r="C262" s="5">
        <v>0</v>
      </c>
      <c r="D262" s="5">
        <v>5</v>
      </c>
      <c r="E262" s="5">
        <v>7</v>
      </c>
      <c r="F262" s="5">
        <v>0</v>
      </c>
      <c r="G262" s="5">
        <v>0</v>
      </c>
      <c r="H262" s="4">
        <f>SUM(C262:G262)</f>
        <v>12</v>
      </c>
      <c r="I262" s="5">
        <v>1</v>
      </c>
      <c r="J262" s="5">
        <v>0</v>
      </c>
      <c r="K262" s="5">
        <v>0</v>
      </c>
      <c r="L262" s="5">
        <v>0</v>
      </c>
      <c r="M262" s="2">
        <f>SUM(I262:L262)</f>
        <v>1</v>
      </c>
      <c r="N262" s="26">
        <f>SUM(H262+M262)</f>
        <v>13</v>
      </c>
    </row>
    <row r="263" spans="1:14" ht="12.75">
      <c r="A263" s="1" t="s">
        <v>436</v>
      </c>
      <c r="B263" s="1" t="s">
        <v>1</v>
      </c>
      <c r="C263" s="6">
        <v>0</v>
      </c>
      <c r="D263" s="6">
        <v>2</v>
      </c>
      <c r="E263" s="6">
        <v>0</v>
      </c>
      <c r="F263" s="6">
        <v>0</v>
      </c>
      <c r="G263" s="6">
        <v>0</v>
      </c>
      <c r="H263" s="4">
        <f>SUM(C263:G263)</f>
        <v>2</v>
      </c>
      <c r="I263" s="2">
        <v>0</v>
      </c>
      <c r="J263" s="2">
        <v>7</v>
      </c>
      <c r="K263" s="2">
        <v>3</v>
      </c>
      <c r="L263" s="2">
        <v>1</v>
      </c>
      <c r="M263" s="2">
        <f>SUM(I263:L263)</f>
        <v>11</v>
      </c>
      <c r="N263" s="26">
        <f>SUM(H263+M263)</f>
        <v>13</v>
      </c>
    </row>
    <row r="264" spans="1:14" ht="12.75">
      <c r="A264" s="8" t="s">
        <v>481</v>
      </c>
      <c r="B264" s="1" t="s">
        <v>488</v>
      </c>
      <c r="C264" s="32">
        <v>0</v>
      </c>
      <c r="D264" s="32">
        <v>0</v>
      </c>
      <c r="E264" s="32">
        <v>0</v>
      </c>
      <c r="F264" s="32">
        <v>0</v>
      </c>
      <c r="G264" s="33">
        <f>SUM(C264:F264)</f>
        <v>0</v>
      </c>
      <c r="H264" s="32">
        <v>5</v>
      </c>
      <c r="I264" s="32">
        <v>0</v>
      </c>
      <c r="J264" s="32">
        <v>7</v>
      </c>
      <c r="K264" s="32">
        <v>0</v>
      </c>
      <c r="L264" s="32">
        <v>1</v>
      </c>
      <c r="M264" s="32">
        <f>SUM(H264:L264)</f>
        <v>13</v>
      </c>
      <c r="N264" s="26">
        <f>SUM(G264+M264)</f>
        <v>13</v>
      </c>
    </row>
    <row r="265" spans="1:14" ht="12.75">
      <c r="A265" s="1" t="s">
        <v>37</v>
      </c>
      <c r="B265" s="1" t="s">
        <v>19</v>
      </c>
      <c r="C265" s="2"/>
      <c r="D265" s="2"/>
      <c r="E265" s="2"/>
      <c r="F265" s="2"/>
      <c r="G265" s="8">
        <f>C265+D265+E265+F265</f>
        <v>0</v>
      </c>
      <c r="H265" s="8">
        <v>0</v>
      </c>
      <c r="I265" s="8">
        <v>5</v>
      </c>
      <c r="J265" s="8">
        <v>7</v>
      </c>
      <c r="K265" s="8">
        <v>0</v>
      </c>
      <c r="L265" s="8">
        <v>0</v>
      </c>
      <c r="M265" s="8">
        <f>H265+I265+J265+K265+L265</f>
        <v>12</v>
      </c>
      <c r="N265" s="54">
        <f>G265+M265</f>
        <v>12</v>
      </c>
    </row>
    <row r="266" spans="1:14" ht="12.75">
      <c r="A266" s="7" t="s">
        <v>62</v>
      </c>
      <c r="B266" s="1" t="s">
        <v>19</v>
      </c>
      <c r="C266" s="8"/>
      <c r="D266" s="8"/>
      <c r="E266" s="8"/>
      <c r="F266" s="8"/>
      <c r="G266" s="8">
        <f>C266+D266+E266+F266</f>
        <v>0</v>
      </c>
      <c r="H266" s="8">
        <v>0</v>
      </c>
      <c r="I266" s="8">
        <v>5</v>
      </c>
      <c r="J266" s="8">
        <v>7</v>
      </c>
      <c r="K266" s="8">
        <v>0</v>
      </c>
      <c r="L266" s="8">
        <v>0</v>
      </c>
      <c r="M266" s="8">
        <f>H266+I266+J266+K266+L266</f>
        <v>12</v>
      </c>
      <c r="N266" s="54">
        <f>G266+M266</f>
        <v>12</v>
      </c>
    </row>
    <row r="267" spans="1:14" ht="12.75">
      <c r="A267" s="1" t="s">
        <v>30</v>
      </c>
      <c r="B267" s="1" t="s">
        <v>19</v>
      </c>
      <c r="C267" s="2"/>
      <c r="D267" s="2"/>
      <c r="E267" s="2"/>
      <c r="F267" s="2"/>
      <c r="G267" s="8">
        <f>C267+D267+E267+F267</f>
        <v>0</v>
      </c>
      <c r="H267" s="8">
        <v>0</v>
      </c>
      <c r="I267" s="8">
        <v>5</v>
      </c>
      <c r="J267" s="8">
        <v>7</v>
      </c>
      <c r="K267" s="8">
        <v>0</v>
      </c>
      <c r="L267" s="8">
        <v>0</v>
      </c>
      <c r="M267" s="8">
        <f>H267+I267+J267+K267+L267</f>
        <v>12</v>
      </c>
      <c r="N267" s="54">
        <f>G267+M267</f>
        <v>12</v>
      </c>
    </row>
    <row r="268" spans="1:14" ht="12.75">
      <c r="A268" s="7" t="s">
        <v>41</v>
      </c>
      <c r="B268" s="1" t="s">
        <v>19</v>
      </c>
      <c r="C268" s="8"/>
      <c r="D268" s="8"/>
      <c r="E268" s="8"/>
      <c r="F268" s="8"/>
      <c r="G268" s="8">
        <f>C268+D268+E268+F268</f>
        <v>0</v>
      </c>
      <c r="H268" s="8">
        <v>0</v>
      </c>
      <c r="I268" s="8">
        <v>5</v>
      </c>
      <c r="J268" s="8">
        <v>7</v>
      </c>
      <c r="K268" s="8">
        <v>0</v>
      </c>
      <c r="L268" s="8">
        <v>0</v>
      </c>
      <c r="M268" s="8">
        <f>H268+I268+J268+K268+L268</f>
        <v>12</v>
      </c>
      <c r="N268" s="54">
        <f>G268+M268</f>
        <v>12</v>
      </c>
    </row>
    <row r="269" spans="1:14" ht="12.75">
      <c r="A269" s="7" t="s">
        <v>52</v>
      </c>
      <c r="B269" s="1" t="s">
        <v>19</v>
      </c>
      <c r="C269" s="8"/>
      <c r="D269" s="8"/>
      <c r="E269" s="8"/>
      <c r="F269" s="8"/>
      <c r="G269" s="8">
        <f>C269+D269+E269+F269</f>
        <v>0</v>
      </c>
      <c r="H269" s="8">
        <v>0</v>
      </c>
      <c r="I269" s="8">
        <v>5</v>
      </c>
      <c r="J269" s="8">
        <v>7</v>
      </c>
      <c r="K269" s="8">
        <v>0</v>
      </c>
      <c r="L269" s="8">
        <v>0</v>
      </c>
      <c r="M269" s="8">
        <f>H269+I269+J269+K269+L269</f>
        <v>12</v>
      </c>
      <c r="N269" s="54">
        <f>G269+M269</f>
        <v>12</v>
      </c>
    </row>
    <row r="270" spans="1:14" ht="12.75">
      <c r="A270" s="1" t="s">
        <v>38</v>
      </c>
      <c r="B270" s="1" t="s">
        <v>19</v>
      </c>
      <c r="C270" s="2"/>
      <c r="D270" s="2"/>
      <c r="E270" s="2"/>
      <c r="F270" s="2"/>
      <c r="G270" s="8">
        <f>C270+D270+E270+F270</f>
        <v>0</v>
      </c>
      <c r="H270" s="8">
        <v>0</v>
      </c>
      <c r="I270" s="8">
        <v>5</v>
      </c>
      <c r="J270" s="8">
        <v>4</v>
      </c>
      <c r="K270" s="8">
        <v>0</v>
      </c>
      <c r="L270" s="8">
        <v>3</v>
      </c>
      <c r="M270" s="8">
        <f>H270+I270+J270+K270+L270</f>
        <v>12</v>
      </c>
      <c r="N270" s="54">
        <f>G270+M270</f>
        <v>12</v>
      </c>
    </row>
    <row r="271" spans="1:14" ht="12.75">
      <c r="A271" s="8" t="s">
        <v>396</v>
      </c>
      <c r="B271" s="8" t="s">
        <v>20</v>
      </c>
      <c r="C271" s="8">
        <v>0</v>
      </c>
      <c r="D271" s="8">
        <v>0</v>
      </c>
      <c r="E271" s="8">
        <v>0</v>
      </c>
      <c r="F271" s="8">
        <v>0</v>
      </c>
      <c r="G271" s="8">
        <f>SUM(C271:F271)</f>
        <v>0</v>
      </c>
      <c r="H271" s="8">
        <v>0</v>
      </c>
      <c r="I271" s="8">
        <v>5</v>
      </c>
      <c r="J271" s="8">
        <v>7</v>
      </c>
      <c r="K271" s="8">
        <v>0</v>
      </c>
      <c r="L271" s="8">
        <v>0</v>
      </c>
      <c r="M271" s="8">
        <f>SUM(H271:L271)</f>
        <v>12</v>
      </c>
      <c r="N271" s="54">
        <f>SUM(G271+M271)</f>
        <v>12</v>
      </c>
    </row>
    <row r="272" spans="1:14" ht="12.75">
      <c r="A272" s="8" t="s">
        <v>268</v>
      </c>
      <c r="B272" s="8" t="s">
        <v>24</v>
      </c>
      <c r="C272" s="8"/>
      <c r="D272" s="8"/>
      <c r="E272" s="8"/>
      <c r="F272" s="8"/>
      <c r="G272" s="8">
        <f>SUM(C272:F272)</f>
        <v>0</v>
      </c>
      <c r="H272" s="8">
        <v>0</v>
      </c>
      <c r="I272" s="8">
        <v>5</v>
      </c>
      <c r="J272" s="8">
        <v>7</v>
      </c>
      <c r="K272" s="8">
        <v>0</v>
      </c>
      <c r="L272" s="8">
        <v>0</v>
      </c>
      <c r="M272" s="8">
        <f>SUM(H272:L272)</f>
        <v>12</v>
      </c>
      <c r="N272" s="54">
        <f>SUM(G272+M272)</f>
        <v>12</v>
      </c>
    </row>
    <row r="273" spans="1:14" ht="12.75">
      <c r="A273" s="8" t="s">
        <v>364</v>
      </c>
      <c r="B273" s="8" t="s">
        <v>21</v>
      </c>
      <c r="C273" s="8">
        <v>0</v>
      </c>
      <c r="D273" s="8">
        <v>0</v>
      </c>
      <c r="E273" s="8">
        <v>0</v>
      </c>
      <c r="F273" s="8">
        <v>1</v>
      </c>
      <c r="G273" s="8">
        <f>SUM(C273:F273)</f>
        <v>1</v>
      </c>
      <c r="H273" s="8">
        <v>0</v>
      </c>
      <c r="I273" s="8">
        <v>4</v>
      </c>
      <c r="J273" s="8">
        <v>7</v>
      </c>
      <c r="K273" s="8">
        <v>0</v>
      </c>
      <c r="L273" s="8">
        <v>0</v>
      </c>
      <c r="M273" s="8">
        <f>SUM(H273:L273)</f>
        <v>11</v>
      </c>
      <c r="N273" s="54">
        <f>SUM(G273+M273)</f>
        <v>12</v>
      </c>
    </row>
    <row r="274" spans="1:14" ht="12.75">
      <c r="A274" s="1" t="s">
        <v>91</v>
      </c>
      <c r="B274" s="1" t="s">
        <v>17</v>
      </c>
      <c r="C274" s="2">
        <v>0</v>
      </c>
      <c r="D274" s="2">
        <v>0</v>
      </c>
      <c r="E274" s="2">
        <v>0</v>
      </c>
      <c r="F274" s="2">
        <v>1</v>
      </c>
      <c r="G274" s="2">
        <f>SUM(C274:F274)</f>
        <v>1</v>
      </c>
      <c r="H274" s="8">
        <v>0</v>
      </c>
      <c r="I274" s="8">
        <v>1</v>
      </c>
      <c r="J274" s="8">
        <v>7</v>
      </c>
      <c r="K274" s="8">
        <v>0</v>
      </c>
      <c r="L274" s="8">
        <v>3</v>
      </c>
      <c r="M274" s="8">
        <f>H274+I274+J274+K274+L274</f>
        <v>11</v>
      </c>
      <c r="N274" s="26">
        <f>SUM(G274,M274)</f>
        <v>12</v>
      </c>
    </row>
    <row r="275" spans="1:14" ht="12.75">
      <c r="A275" s="7" t="s">
        <v>51</v>
      </c>
      <c r="B275" s="1" t="s">
        <v>19</v>
      </c>
      <c r="C275" s="8"/>
      <c r="D275" s="8"/>
      <c r="E275" s="8"/>
      <c r="F275" s="8"/>
      <c r="G275" s="8">
        <f>C275+D275+E275+F275</f>
        <v>0</v>
      </c>
      <c r="H275" s="8">
        <v>0</v>
      </c>
      <c r="I275" s="8">
        <v>1</v>
      </c>
      <c r="J275" s="8">
        <v>7</v>
      </c>
      <c r="K275" s="8">
        <v>0</v>
      </c>
      <c r="L275" s="8">
        <v>4</v>
      </c>
      <c r="M275" s="8">
        <f>H275+I275+J275+K275+L275</f>
        <v>12</v>
      </c>
      <c r="N275" s="54">
        <f>G275+M275</f>
        <v>12</v>
      </c>
    </row>
    <row r="276" spans="1:14" ht="12.75">
      <c r="A276" s="1" t="s">
        <v>137</v>
      </c>
      <c r="B276" s="1" t="s">
        <v>26</v>
      </c>
      <c r="C276" s="2">
        <v>7</v>
      </c>
      <c r="D276" s="2">
        <v>0</v>
      </c>
      <c r="E276" s="2">
        <v>3</v>
      </c>
      <c r="F276" s="2">
        <v>1</v>
      </c>
      <c r="G276" s="2">
        <f>SUM(C276:F276)</f>
        <v>11</v>
      </c>
      <c r="H276" s="8">
        <v>0</v>
      </c>
      <c r="I276" s="8">
        <v>1</v>
      </c>
      <c r="J276" s="8">
        <v>0</v>
      </c>
      <c r="K276" s="8">
        <v>0</v>
      </c>
      <c r="L276" s="8">
        <v>0</v>
      </c>
      <c r="M276" s="8">
        <f>H276+I276+J276+K276+L276</f>
        <v>1</v>
      </c>
      <c r="N276" s="26">
        <f>SUM(G276,M276)</f>
        <v>12</v>
      </c>
    </row>
    <row r="277" spans="1:14" ht="12.75">
      <c r="A277" s="1" t="s">
        <v>444</v>
      </c>
      <c r="B277" s="1" t="s">
        <v>1</v>
      </c>
      <c r="C277" s="6">
        <v>0</v>
      </c>
      <c r="D277" s="6">
        <v>0</v>
      </c>
      <c r="E277" s="6">
        <v>7</v>
      </c>
      <c r="F277" s="6">
        <v>0</v>
      </c>
      <c r="G277" s="6">
        <v>3</v>
      </c>
      <c r="H277" s="4">
        <f>SUM(C277:G277)</f>
        <v>10</v>
      </c>
      <c r="I277" s="2">
        <v>0</v>
      </c>
      <c r="J277" s="2">
        <v>0</v>
      </c>
      <c r="K277" s="2">
        <v>2</v>
      </c>
      <c r="L277" s="2">
        <v>0</v>
      </c>
      <c r="M277" s="2">
        <f>SUM(I277:L277)</f>
        <v>2</v>
      </c>
      <c r="N277" s="26">
        <f>SUM(H277+M277)</f>
        <v>12</v>
      </c>
    </row>
    <row r="278" spans="1:14" ht="12.75">
      <c r="A278" s="1" t="s">
        <v>185</v>
      </c>
      <c r="B278" s="1" t="s">
        <v>16</v>
      </c>
      <c r="C278" s="2">
        <v>0</v>
      </c>
      <c r="D278" s="2">
        <v>1</v>
      </c>
      <c r="E278" s="2">
        <v>2</v>
      </c>
      <c r="F278" s="2">
        <v>1</v>
      </c>
      <c r="G278" s="8">
        <f>SUM(C278:F278)</f>
        <v>4</v>
      </c>
      <c r="H278" s="8">
        <v>0</v>
      </c>
      <c r="I278" s="8">
        <v>0</v>
      </c>
      <c r="J278" s="8">
        <v>4</v>
      </c>
      <c r="K278" s="8">
        <v>0</v>
      </c>
      <c r="L278" s="8">
        <v>4</v>
      </c>
      <c r="M278" s="8">
        <f>H278+I278+J278+K278+L278</f>
        <v>8</v>
      </c>
      <c r="N278" s="55">
        <f>SUM(G278+M278)</f>
        <v>12</v>
      </c>
    </row>
    <row r="279" spans="1:14" ht="12.75">
      <c r="A279" s="1" t="s">
        <v>340</v>
      </c>
      <c r="B279" s="1" t="s">
        <v>18</v>
      </c>
      <c r="C279" s="2">
        <v>1</v>
      </c>
      <c r="D279" s="2">
        <v>2</v>
      </c>
      <c r="E279" s="2">
        <v>1</v>
      </c>
      <c r="F279" s="2">
        <v>1</v>
      </c>
      <c r="G279" s="2">
        <f>SUM(C279:F279)</f>
        <v>5</v>
      </c>
      <c r="H279" s="8">
        <v>0</v>
      </c>
      <c r="I279" s="8">
        <v>0</v>
      </c>
      <c r="J279" s="8">
        <v>7</v>
      </c>
      <c r="K279" s="8">
        <v>0</v>
      </c>
      <c r="L279" s="8">
        <v>0</v>
      </c>
      <c r="M279" s="8">
        <f>SUM(H279:L279)</f>
        <v>7</v>
      </c>
      <c r="N279" s="26">
        <f>SUM(G279+M279)</f>
        <v>12</v>
      </c>
    </row>
    <row r="280" spans="1:14" ht="12.75">
      <c r="A280" s="8" t="s">
        <v>464</v>
      </c>
      <c r="B280" s="8" t="s">
        <v>22</v>
      </c>
      <c r="C280" s="8">
        <v>1</v>
      </c>
      <c r="D280" s="8">
        <v>0</v>
      </c>
      <c r="E280" s="8">
        <v>2</v>
      </c>
      <c r="F280" s="8">
        <v>0</v>
      </c>
      <c r="G280" s="8">
        <f>SUM(C280:F280)</f>
        <v>3</v>
      </c>
      <c r="H280" s="8">
        <v>0</v>
      </c>
      <c r="I280" s="8">
        <v>0</v>
      </c>
      <c r="J280" s="8">
        <v>7</v>
      </c>
      <c r="K280" s="8">
        <v>0</v>
      </c>
      <c r="L280" s="8">
        <v>2</v>
      </c>
      <c r="M280" s="8">
        <f>SUM(H280:L280)</f>
        <v>9</v>
      </c>
      <c r="N280" s="54">
        <f>SUM(G280+M280)</f>
        <v>12</v>
      </c>
    </row>
    <row r="281" spans="1:14" ht="12.75">
      <c r="A281" s="24" t="s">
        <v>318</v>
      </c>
      <c r="B281" s="8" t="s">
        <v>25</v>
      </c>
      <c r="C281" s="8">
        <v>7</v>
      </c>
      <c r="D281" s="8">
        <v>0</v>
      </c>
      <c r="E281" s="8">
        <v>4</v>
      </c>
      <c r="F281" s="8">
        <v>1</v>
      </c>
      <c r="G281" s="8">
        <f>SUM(C281:F281)</f>
        <v>12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f>SUM(H281:L281)</f>
        <v>0</v>
      </c>
      <c r="N281" s="54">
        <f>SUM(G281+M281)</f>
        <v>12</v>
      </c>
    </row>
    <row r="282" spans="1:14" ht="12.75">
      <c r="A282" s="8" t="s">
        <v>171</v>
      </c>
      <c r="B282" s="1" t="s">
        <v>489</v>
      </c>
      <c r="C282" s="32">
        <v>5</v>
      </c>
      <c r="D282" s="32">
        <v>7</v>
      </c>
      <c r="E282" s="32">
        <v>0</v>
      </c>
      <c r="F282" s="32">
        <v>0</v>
      </c>
      <c r="G282" s="33">
        <f>SUM(C282:F282)</f>
        <v>12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f>SUM(H282:L282)</f>
        <v>0</v>
      </c>
      <c r="N282" s="26">
        <f>SUM(G282,M282)</f>
        <v>12</v>
      </c>
    </row>
    <row r="283" spans="1:14" ht="12.75">
      <c r="A283" s="8" t="s">
        <v>466</v>
      </c>
      <c r="B283" s="8" t="s">
        <v>22</v>
      </c>
      <c r="C283" s="8">
        <v>0</v>
      </c>
      <c r="D283" s="8">
        <v>1</v>
      </c>
      <c r="E283" s="8">
        <v>0</v>
      </c>
      <c r="F283" s="8">
        <v>1</v>
      </c>
      <c r="G283" s="8">
        <f>SUM(C283:F283)</f>
        <v>2</v>
      </c>
      <c r="H283" s="8">
        <v>0</v>
      </c>
      <c r="I283" s="8">
        <v>5</v>
      </c>
      <c r="J283" s="8">
        <v>0</v>
      </c>
      <c r="K283" s="8">
        <v>0</v>
      </c>
      <c r="L283" s="8">
        <v>4</v>
      </c>
      <c r="M283" s="8">
        <f>SUM(H283:L283)</f>
        <v>9</v>
      </c>
      <c r="N283" s="54">
        <f>SUM(G283+M283)</f>
        <v>11</v>
      </c>
    </row>
    <row r="284" spans="1:14" ht="12.75">
      <c r="A284" s="7" t="s">
        <v>60</v>
      </c>
      <c r="B284" s="1" t="s">
        <v>19</v>
      </c>
      <c r="C284" s="8"/>
      <c r="D284" s="8"/>
      <c r="E284" s="8"/>
      <c r="F284" s="8"/>
      <c r="G284" s="8">
        <f>C284+D284+E284+F284</f>
        <v>0</v>
      </c>
      <c r="H284" s="8">
        <v>0</v>
      </c>
      <c r="I284" s="8">
        <v>4</v>
      </c>
      <c r="J284" s="8">
        <v>7</v>
      </c>
      <c r="K284" s="8">
        <v>0</v>
      </c>
      <c r="L284" s="8">
        <v>0</v>
      </c>
      <c r="M284" s="8">
        <f>H284+I284+J284+K284+L284</f>
        <v>11</v>
      </c>
      <c r="N284" s="54">
        <f>G284+M284</f>
        <v>11</v>
      </c>
    </row>
    <row r="285" spans="1:14" ht="12.75">
      <c r="A285" s="1" t="s">
        <v>135</v>
      </c>
      <c r="B285" s="1" t="s">
        <v>26</v>
      </c>
      <c r="C285" s="2">
        <v>2</v>
      </c>
      <c r="D285" s="2">
        <v>0</v>
      </c>
      <c r="E285" s="2">
        <v>3</v>
      </c>
      <c r="F285" s="2">
        <v>5</v>
      </c>
      <c r="G285" s="2">
        <f>SUM(C285:F285)</f>
        <v>10</v>
      </c>
      <c r="H285" s="8">
        <v>0</v>
      </c>
      <c r="I285" s="8">
        <v>1</v>
      </c>
      <c r="J285" s="8">
        <v>0</v>
      </c>
      <c r="K285" s="8">
        <v>0</v>
      </c>
      <c r="L285" s="8">
        <v>0</v>
      </c>
      <c r="M285" s="8">
        <f>H285+I285+J285+K285+L285</f>
        <v>1</v>
      </c>
      <c r="N285" s="26">
        <f>SUM(G285,M285)</f>
        <v>11</v>
      </c>
    </row>
    <row r="286" spans="1:14" ht="12.75">
      <c r="A286" s="1" t="s">
        <v>100</v>
      </c>
      <c r="B286" s="1" t="s">
        <v>17</v>
      </c>
      <c r="C286" s="2">
        <v>0</v>
      </c>
      <c r="D286" s="2">
        <v>0</v>
      </c>
      <c r="E286" s="2">
        <v>3</v>
      </c>
      <c r="F286" s="2">
        <v>0</v>
      </c>
      <c r="G286" s="2">
        <f>SUM(C286:F286)</f>
        <v>3</v>
      </c>
      <c r="H286" s="8">
        <v>0</v>
      </c>
      <c r="I286" s="8">
        <v>0</v>
      </c>
      <c r="J286" s="8">
        <v>7</v>
      </c>
      <c r="K286" s="8">
        <v>0</v>
      </c>
      <c r="L286" s="8">
        <v>1</v>
      </c>
      <c r="M286" s="8">
        <f>H286+I286+J286+K286+L286</f>
        <v>8</v>
      </c>
      <c r="N286" s="26">
        <f>SUM(G286,M286)</f>
        <v>11</v>
      </c>
    </row>
    <row r="287" spans="1:14" ht="12.75">
      <c r="A287" s="7" t="s">
        <v>50</v>
      </c>
      <c r="B287" s="1" t="s">
        <v>19</v>
      </c>
      <c r="C287" s="8"/>
      <c r="D287" s="8"/>
      <c r="E287" s="8"/>
      <c r="F287" s="8"/>
      <c r="G287" s="8">
        <f>C287+D287+E287+F287</f>
        <v>0</v>
      </c>
      <c r="H287" s="8">
        <v>0</v>
      </c>
      <c r="I287" s="8">
        <v>0</v>
      </c>
      <c r="J287" s="8">
        <v>7</v>
      </c>
      <c r="K287" s="8">
        <v>0</v>
      </c>
      <c r="L287" s="8">
        <v>4</v>
      </c>
      <c r="M287" s="8">
        <f>H287+I287+J287+K287+L287</f>
        <v>11</v>
      </c>
      <c r="N287" s="54">
        <f>G287+M287</f>
        <v>11</v>
      </c>
    </row>
    <row r="288" spans="1:14" ht="12.75">
      <c r="A288" s="8" t="s">
        <v>460</v>
      </c>
      <c r="B288" s="8" t="s">
        <v>22</v>
      </c>
      <c r="C288" s="8">
        <v>7</v>
      </c>
      <c r="D288" s="8">
        <v>1</v>
      </c>
      <c r="E288" s="8">
        <v>2</v>
      </c>
      <c r="F288" s="8">
        <v>0</v>
      </c>
      <c r="G288" s="8">
        <f>SUM(C288:F288)</f>
        <v>10</v>
      </c>
      <c r="H288" s="8">
        <v>0</v>
      </c>
      <c r="I288" s="8">
        <v>0</v>
      </c>
      <c r="J288" s="8">
        <v>0</v>
      </c>
      <c r="K288" s="8">
        <v>0</v>
      </c>
      <c r="L288" s="8">
        <v>1</v>
      </c>
      <c r="M288" s="8">
        <f>SUM(H288:L288)</f>
        <v>1</v>
      </c>
      <c r="N288" s="54">
        <f>SUM(G288+M288)</f>
        <v>11</v>
      </c>
    </row>
    <row r="289" spans="1:14" ht="12.75">
      <c r="A289" s="20" t="s">
        <v>423</v>
      </c>
      <c r="B289" s="8" t="s">
        <v>23</v>
      </c>
      <c r="C289" s="20">
        <v>0</v>
      </c>
      <c r="D289" s="20">
        <v>2</v>
      </c>
      <c r="E289" s="20">
        <v>0</v>
      </c>
      <c r="F289" s="20">
        <v>2</v>
      </c>
      <c r="G289" s="20">
        <f>SUM(C289:F289)</f>
        <v>4</v>
      </c>
      <c r="H289" s="20">
        <v>0</v>
      </c>
      <c r="I289" s="20">
        <v>0</v>
      </c>
      <c r="J289" s="20">
        <v>7</v>
      </c>
      <c r="K289" s="20">
        <v>0</v>
      </c>
      <c r="L289" s="20">
        <v>0</v>
      </c>
      <c r="M289" s="8">
        <f>SUM(H289:L289)</f>
        <v>7</v>
      </c>
      <c r="N289" s="54">
        <f>SUM(G289+M289)</f>
        <v>11</v>
      </c>
    </row>
    <row r="290" spans="1:14" ht="12.75">
      <c r="A290" s="8" t="s">
        <v>156</v>
      </c>
      <c r="B290" s="1" t="s">
        <v>26</v>
      </c>
      <c r="C290" s="8">
        <v>1</v>
      </c>
      <c r="D290" s="8">
        <v>0</v>
      </c>
      <c r="E290" s="8">
        <v>2</v>
      </c>
      <c r="F290" s="8">
        <v>0</v>
      </c>
      <c r="G290" s="2">
        <f>SUM(C290:F290)</f>
        <v>3</v>
      </c>
      <c r="H290" s="8">
        <v>0</v>
      </c>
      <c r="I290" s="8">
        <v>0</v>
      </c>
      <c r="J290" s="8">
        <v>7</v>
      </c>
      <c r="K290" s="8">
        <v>0</v>
      </c>
      <c r="L290" s="8">
        <v>1</v>
      </c>
      <c r="M290" s="8">
        <f>H290+I290+J290+K290+L290</f>
        <v>8</v>
      </c>
      <c r="N290" s="26">
        <f>SUM(G290,M290)</f>
        <v>11</v>
      </c>
    </row>
    <row r="291" spans="1:14" ht="12.75">
      <c r="A291" s="1" t="s">
        <v>199</v>
      </c>
      <c r="B291" s="1" t="s">
        <v>16</v>
      </c>
      <c r="C291" s="2"/>
      <c r="D291" s="2"/>
      <c r="E291" s="2"/>
      <c r="F291" s="2"/>
      <c r="G291" s="8">
        <f>SUM(C291:F291)</f>
        <v>0</v>
      </c>
      <c r="H291" s="8">
        <v>0</v>
      </c>
      <c r="I291" s="8">
        <v>7</v>
      </c>
      <c r="J291" s="8">
        <v>3</v>
      </c>
      <c r="K291" s="8">
        <v>0</v>
      </c>
      <c r="L291" s="8">
        <v>0</v>
      </c>
      <c r="M291" s="8">
        <f>H291+I291+J291+K291+L291</f>
        <v>10</v>
      </c>
      <c r="N291" s="55">
        <f>SUM(G291+M291)</f>
        <v>10</v>
      </c>
    </row>
    <row r="292" spans="1:14" ht="12.75">
      <c r="A292" s="7" t="s">
        <v>81</v>
      </c>
      <c r="B292" s="1" t="s">
        <v>19</v>
      </c>
      <c r="C292" s="8">
        <v>5</v>
      </c>
      <c r="D292" s="8">
        <v>0</v>
      </c>
      <c r="E292" s="8">
        <v>0</v>
      </c>
      <c r="F292" s="8">
        <v>0</v>
      </c>
      <c r="G292" s="8">
        <f>C292+D292+E292+F292</f>
        <v>5</v>
      </c>
      <c r="H292" s="20">
        <v>0</v>
      </c>
      <c r="I292" s="20">
        <v>5</v>
      </c>
      <c r="J292" s="20">
        <v>0</v>
      </c>
      <c r="K292" s="20">
        <v>0</v>
      </c>
      <c r="L292" s="20">
        <v>0</v>
      </c>
      <c r="M292" s="20">
        <f>H292+I292+J292+K292+L292</f>
        <v>5</v>
      </c>
      <c r="N292" s="54">
        <f>G292+M292</f>
        <v>10</v>
      </c>
    </row>
    <row r="293" spans="1:14" ht="12.75">
      <c r="A293" s="8" t="s">
        <v>272</v>
      </c>
      <c r="B293" s="8" t="s">
        <v>24</v>
      </c>
      <c r="C293" s="8">
        <v>0</v>
      </c>
      <c r="D293" s="8">
        <v>0</v>
      </c>
      <c r="E293" s="8">
        <v>0</v>
      </c>
      <c r="F293" s="8">
        <v>1</v>
      </c>
      <c r="G293" s="8">
        <f>SUM(C293:F293)</f>
        <v>1</v>
      </c>
      <c r="H293" s="8">
        <v>0</v>
      </c>
      <c r="I293" s="8">
        <v>5</v>
      </c>
      <c r="J293" s="8">
        <v>4</v>
      </c>
      <c r="K293" s="8">
        <v>0</v>
      </c>
      <c r="L293" s="8">
        <v>0</v>
      </c>
      <c r="M293" s="8">
        <f>SUM(H293:L293)</f>
        <v>9</v>
      </c>
      <c r="N293" s="54">
        <f>SUM(G293+M293)</f>
        <v>10</v>
      </c>
    </row>
    <row r="294" spans="1:14" ht="12.75">
      <c r="A294" s="1" t="s">
        <v>208</v>
      </c>
      <c r="B294" s="1" t="s">
        <v>16</v>
      </c>
      <c r="C294" s="2">
        <v>0</v>
      </c>
      <c r="D294" s="2">
        <v>0</v>
      </c>
      <c r="E294" s="2">
        <v>0</v>
      </c>
      <c r="F294" s="2">
        <v>0</v>
      </c>
      <c r="G294" s="8">
        <f>SUM(C294:F294)</f>
        <v>0</v>
      </c>
      <c r="H294" s="8">
        <v>0</v>
      </c>
      <c r="I294" s="8">
        <v>3</v>
      </c>
      <c r="J294" s="8">
        <v>7</v>
      </c>
      <c r="K294" s="8">
        <v>0</v>
      </c>
      <c r="L294" s="8">
        <v>0</v>
      </c>
      <c r="M294" s="8">
        <f>H294+I294+J294+K294+L294</f>
        <v>10</v>
      </c>
      <c r="N294" s="55">
        <f>SUM(G294+M294)</f>
        <v>10</v>
      </c>
    </row>
    <row r="295" spans="1:14" ht="12.75">
      <c r="A295" s="20" t="s">
        <v>236</v>
      </c>
      <c r="B295" s="1" t="s">
        <v>16</v>
      </c>
      <c r="C295" s="8">
        <v>0</v>
      </c>
      <c r="D295" s="8">
        <v>0</v>
      </c>
      <c r="E295" s="8">
        <v>3</v>
      </c>
      <c r="F295" s="8">
        <v>0</v>
      </c>
      <c r="G295" s="8">
        <f>SUM(C295:F295)</f>
        <v>3</v>
      </c>
      <c r="H295" s="20">
        <v>0</v>
      </c>
      <c r="I295" s="20">
        <v>3</v>
      </c>
      <c r="J295" s="20">
        <v>0</v>
      </c>
      <c r="K295" s="20">
        <v>0</v>
      </c>
      <c r="L295" s="20">
        <v>4</v>
      </c>
      <c r="M295" s="8">
        <f>H295+I295+J295+K295+L295</f>
        <v>7</v>
      </c>
      <c r="N295" s="55">
        <f>SUM(G295+M295)</f>
        <v>10</v>
      </c>
    </row>
    <row r="296" spans="1:14" ht="12.75">
      <c r="A296" s="20" t="s">
        <v>421</v>
      </c>
      <c r="B296" s="8" t="s">
        <v>23</v>
      </c>
      <c r="C296" s="8">
        <v>2</v>
      </c>
      <c r="D296" s="8">
        <v>0</v>
      </c>
      <c r="E296" s="8">
        <v>3</v>
      </c>
      <c r="F296" s="8">
        <v>1</v>
      </c>
      <c r="G296" s="8">
        <f>SUM(C296:F296)</f>
        <v>6</v>
      </c>
      <c r="H296" s="20">
        <v>1</v>
      </c>
      <c r="I296" s="20">
        <v>3</v>
      </c>
      <c r="J296" s="20">
        <v>0</v>
      </c>
      <c r="K296" s="20">
        <v>0</v>
      </c>
      <c r="L296" s="20">
        <v>0</v>
      </c>
      <c r="M296" s="8">
        <f>SUM(H296:L296)</f>
        <v>4</v>
      </c>
      <c r="N296" s="54">
        <f>SUM(G296+M296)</f>
        <v>10</v>
      </c>
    </row>
    <row r="297" spans="1:14" ht="12.75">
      <c r="A297" s="8" t="s">
        <v>234</v>
      </c>
      <c r="B297" s="1" t="s">
        <v>16</v>
      </c>
      <c r="C297" s="8">
        <v>0</v>
      </c>
      <c r="D297" s="8">
        <v>0</v>
      </c>
      <c r="E297" s="8">
        <v>3</v>
      </c>
      <c r="F297" s="8">
        <v>1</v>
      </c>
      <c r="G297" s="8">
        <f>SUM(C297:F297)</f>
        <v>4</v>
      </c>
      <c r="H297" s="8">
        <v>0</v>
      </c>
      <c r="I297" s="8">
        <v>2</v>
      </c>
      <c r="J297" s="8">
        <v>4</v>
      </c>
      <c r="K297" s="8">
        <v>0</v>
      </c>
      <c r="L297" s="8">
        <v>0</v>
      </c>
      <c r="M297" s="8">
        <f>H297+I297+J297+K297+L297</f>
        <v>6</v>
      </c>
      <c r="N297" s="55">
        <f>SUM(G297+M297)</f>
        <v>10</v>
      </c>
    </row>
    <row r="298" spans="1:14" ht="12.75">
      <c r="A298" s="8" t="s">
        <v>391</v>
      </c>
      <c r="B298" s="8" t="s">
        <v>20</v>
      </c>
      <c r="C298" s="8">
        <v>0</v>
      </c>
      <c r="D298" s="8">
        <v>0</v>
      </c>
      <c r="E298" s="8">
        <v>0</v>
      </c>
      <c r="F298" s="8">
        <v>0</v>
      </c>
      <c r="G298" s="8">
        <f>SUM(C298:F298)</f>
        <v>0</v>
      </c>
      <c r="H298" s="8">
        <v>0</v>
      </c>
      <c r="I298" s="8">
        <v>2</v>
      </c>
      <c r="J298" s="8">
        <v>4</v>
      </c>
      <c r="K298" s="8">
        <v>0</v>
      </c>
      <c r="L298" s="8">
        <v>4</v>
      </c>
      <c r="M298" s="8">
        <f>SUM(H298:L298)</f>
        <v>10</v>
      </c>
      <c r="N298" s="54">
        <f>SUM(G298+M298)</f>
        <v>10</v>
      </c>
    </row>
    <row r="299" spans="1:14" ht="12.75">
      <c r="A299" s="8" t="s">
        <v>430</v>
      </c>
      <c r="B299" s="8" t="s">
        <v>23</v>
      </c>
      <c r="C299" s="8">
        <v>0</v>
      </c>
      <c r="D299" s="8">
        <v>1</v>
      </c>
      <c r="E299" s="8">
        <v>5</v>
      </c>
      <c r="F299" s="8">
        <v>0</v>
      </c>
      <c r="G299" s="8">
        <f>SUM(C299:F299)</f>
        <v>6</v>
      </c>
      <c r="H299" s="8">
        <v>0</v>
      </c>
      <c r="I299" s="8">
        <v>2</v>
      </c>
      <c r="J299" s="8">
        <v>2</v>
      </c>
      <c r="K299" s="8">
        <v>0</v>
      </c>
      <c r="L299" s="8">
        <v>0</v>
      </c>
      <c r="M299" s="8">
        <f>SUM(H299:L299)</f>
        <v>4</v>
      </c>
      <c r="N299" s="54">
        <f>SUM(G299+M299)</f>
        <v>10</v>
      </c>
    </row>
    <row r="300" spans="1:14" ht="12.75">
      <c r="A300" s="8" t="s">
        <v>304</v>
      </c>
      <c r="B300" s="8" t="s">
        <v>25</v>
      </c>
      <c r="C300" s="8">
        <v>0</v>
      </c>
      <c r="D300" s="8">
        <v>0</v>
      </c>
      <c r="E300" s="8">
        <v>0</v>
      </c>
      <c r="F300" s="8">
        <v>1</v>
      </c>
      <c r="G300" s="8">
        <f>SUM(C300:F300)</f>
        <v>1</v>
      </c>
      <c r="H300" s="8">
        <v>0</v>
      </c>
      <c r="I300" s="8">
        <v>2</v>
      </c>
      <c r="J300" s="8">
        <v>3</v>
      </c>
      <c r="K300" s="8">
        <v>0</v>
      </c>
      <c r="L300" s="8">
        <v>4</v>
      </c>
      <c r="M300" s="8">
        <f>SUM(H300:L300)</f>
        <v>9</v>
      </c>
      <c r="N300" s="54">
        <f>SUM(G300+M300)</f>
        <v>10</v>
      </c>
    </row>
    <row r="301" spans="1:14" ht="12.75">
      <c r="A301" s="1" t="s">
        <v>94</v>
      </c>
      <c r="B301" s="1" t="s">
        <v>17</v>
      </c>
      <c r="C301" s="2">
        <v>0</v>
      </c>
      <c r="D301" s="2">
        <v>1</v>
      </c>
      <c r="E301" s="2">
        <v>0</v>
      </c>
      <c r="F301" s="2">
        <v>1</v>
      </c>
      <c r="G301" s="2">
        <f>SUM(C301:F301)</f>
        <v>2</v>
      </c>
      <c r="H301" s="8">
        <v>7</v>
      </c>
      <c r="I301" s="8">
        <v>1</v>
      </c>
      <c r="J301" s="8">
        <v>0</v>
      </c>
      <c r="K301" s="8"/>
      <c r="L301" s="8">
        <v>0</v>
      </c>
      <c r="M301" s="8">
        <f>H301+I301+J301+K301+L301</f>
        <v>8</v>
      </c>
      <c r="N301" s="26">
        <f>SUM(G301,M301)</f>
        <v>10</v>
      </c>
    </row>
    <row r="302" spans="1:14" ht="12.75">
      <c r="A302" s="8" t="s">
        <v>162</v>
      </c>
      <c r="B302" s="1" t="s">
        <v>489</v>
      </c>
      <c r="C302" s="32">
        <v>0</v>
      </c>
      <c r="D302" s="32">
        <v>0</v>
      </c>
      <c r="E302" s="32">
        <v>0</v>
      </c>
      <c r="F302" s="32">
        <v>0</v>
      </c>
      <c r="G302" s="33">
        <f>SUM(C302:F302)</f>
        <v>0</v>
      </c>
      <c r="H302" s="32">
        <v>0</v>
      </c>
      <c r="I302" s="32">
        <v>1</v>
      </c>
      <c r="J302" s="32">
        <v>7</v>
      </c>
      <c r="K302" s="32">
        <v>0</v>
      </c>
      <c r="L302" s="32">
        <v>2</v>
      </c>
      <c r="M302" s="32">
        <f>SUM(H302:L302)</f>
        <v>10</v>
      </c>
      <c r="N302" s="26">
        <f>SUM(G302,M302)</f>
        <v>10</v>
      </c>
    </row>
    <row r="303" spans="1:14" ht="12.75">
      <c r="A303" s="8" t="s">
        <v>145</v>
      </c>
      <c r="B303" s="1" t="s">
        <v>26</v>
      </c>
      <c r="C303" s="8">
        <v>7</v>
      </c>
      <c r="D303" s="8">
        <v>0</v>
      </c>
      <c r="E303" s="8">
        <v>0</v>
      </c>
      <c r="F303" s="8">
        <v>0</v>
      </c>
      <c r="G303" s="2">
        <f>SUM(C303:F303)</f>
        <v>7</v>
      </c>
      <c r="H303" s="8">
        <v>0</v>
      </c>
      <c r="I303" s="8">
        <v>1</v>
      </c>
      <c r="J303" s="8">
        <v>0</v>
      </c>
      <c r="K303" s="8">
        <v>0</v>
      </c>
      <c r="L303" s="8">
        <v>2</v>
      </c>
      <c r="M303" s="8">
        <f>H303+I303+J303+K303+L303</f>
        <v>3</v>
      </c>
      <c r="N303" s="26">
        <f>SUM(G303,M303)</f>
        <v>10</v>
      </c>
    </row>
    <row r="304" spans="1:14" ht="12.75">
      <c r="A304" s="1" t="s">
        <v>212</v>
      </c>
      <c r="B304" s="1" t="s">
        <v>16</v>
      </c>
      <c r="C304" s="2">
        <v>4</v>
      </c>
      <c r="D304" s="2">
        <v>5</v>
      </c>
      <c r="E304" s="2">
        <v>0</v>
      </c>
      <c r="F304" s="2">
        <v>0</v>
      </c>
      <c r="G304" s="8">
        <f>SUM(C304:F304)</f>
        <v>9</v>
      </c>
      <c r="H304" s="8">
        <v>0</v>
      </c>
      <c r="I304" s="8">
        <v>0</v>
      </c>
      <c r="J304" s="8">
        <v>0</v>
      </c>
      <c r="K304" s="8">
        <v>0</v>
      </c>
      <c r="L304" s="8">
        <v>1</v>
      </c>
      <c r="M304" s="8">
        <f>H304+I304+J304+K304+L304</f>
        <v>1</v>
      </c>
      <c r="N304" s="55">
        <f>SUM(G304+M304)</f>
        <v>10</v>
      </c>
    </row>
    <row r="305" spans="1:14" ht="12.75">
      <c r="A305" s="8" t="s">
        <v>243</v>
      </c>
      <c r="B305" s="1" t="s">
        <v>16</v>
      </c>
      <c r="C305" s="8">
        <v>0</v>
      </c>
      <c r="D305" s="8">
        <v>0</v>
      </c>
      <c r="E305" s="8">
        <v>0</v>
      </c>
      <c r="F305" s="8">
        <v>0</v>
      </c>
      <c r="G305" s="8">
        <f>SUM(C305:F305)</f>
        <v>0</v>
      </c>
      <c r="H305" s="8">
        <v>0</v>
      </c>
      <c r="I305" s="8">
        <v>0</v>
      </c>
      <c r="J305" s="8">
        <v>7</v>
      </c>
      <c r="K305" s="8">
        <v>0</v>
      </c>
      <c r="L305" s="8">
        <v>3</v>
      </c>
      <c r="M305" s="8">
        <f>H305+I305+J305+K305+L305</f>
        <v>10</v>
      </c>
      <c r="N305" s="55">
        <f>SUM(G305+M305)</f>
        <v>10</v>
      </c>
    </row>
    <row r="306" spans="1:14" ht="12.75">
      <c r="A306" s="8" t="s">
        <v>271</v>
      </c>
      <c r="B306" s="8" t="s">
        <v>24</v>
      </c>
      <c r="C306" s="8"/>
      <c r="D306" s="8"/>
      <c r="E306" s="8"/>
      <c r="F306" s="8"/>
      <c r="G306" s="8">
        <f>SUM(C306:F306)</f>
        <v>0</v>
      </c>
      <c r="H306" s="8">
        <v>0</v>
      </c>
      <c r="I306" s="8">
        <v>0</v>
      </c>
      <c r="J306" s="8">
        <v>7</v>
      </c>
      <c r="K306" s="8">
        <v>0</v>
      </c>
      <c r="L306" s="8">
        <v>3</v>
      </c>
      <c r="M306" s="8">
        <f>SUM(H306:L306)</f>
        <v>10</v>
      </c>
      <c r="N306" s="54">
        <f>SUM(G306+M306)</f>
        <v>10</v>
      </c>
    </row>
    <row r="307" spans="1:14" ht="12.75">
      <c r="A307" s="1" t="s">
        <v>169</v>
      </c>
      <c r="B307" s="1" t="s">
        <v>489</v>
      </c>
      <c r="C307" s="33">
        <v>5</v>
      </c>
      <c r="D307" s="33">
        <v>0</v>
      </c>
      <c r="E307" s="33">
        <v>0</v>
      </c>
      <c r="F307" s="33">
        <v>0</v>
      </c>
      <c r="G307" s="33">
        <f>SUM(C307:F307)</f>
        <v>5</v>
      </c>
      <c r="H307" s="32">
        <v>1</v>
      </c>
      <c r="I307" s="32">
        <v>0</v>
      </c>
      <c r="J307" s="32">
        <v>0</v>
      </c>
      <c r="K307" s="32">
        <v>0</v>
      </c>
      <c r="L307" s="32">
        <v>4</v>
      </c>
      <c r="M307" s="32">
        <f>SUM(H307:L307)</f>
        <v>5</v>
      </c>
      <c r="N307" s="26">
        <f>SUM(G307,M307)</f>
        <v>10</v>
      </c>
    </row>
    <row r="308" spans="1:14" ht="12.75">
      <c r="A308" s="1" t="s">
        <v>150</v>
      </c>
      <c r="B308" s="1" t="s">
        <v>26</v>
      </c>
      <c r="C308" s="2">
        <v>5</v>
      </c>
      <c r="D308" s="2">
        <v>0</v>
      </c>
      <c r="E308" s="2">
        <v>0</v>
      </c>
      <c r="F308" s="2">
        <v>1</v>
      </c>
      <c r="G308" s="2">
        <f>SUM(C308:F308)</f>
        <v>6</v>
      </c>
      <c r="H308" s="8">
        <v>0</v>
      </c>
      <c r="I308" s="8">
        <v>0</v>
      </c>
      <c r="J308" s="8">
        <v>0</v>
      </c>
      <c r="K308" s="8">
        <v>0</v>
      </c>
      <c r="L308" s="8">
        <v>4</v>
      </c>
      <c r="M308" s="8">
        <f>H308+I308+J308+K308+L308</f>
        <v>4</v>
      </c>
      <c r="N308" s="26">
        <f>SUM(G308,M308)</f>
        <v>10</v>
      </c>
    </row>
    <row r="309" spans="1:14" ht="12.75">
      <c r="A309" s="1" t="s">
        <v>129</v>
      </c>
      <c r="B309" s="1" t="s">
        <v>26</v>
      </c>
      <c r="C309" s="2">
        <v>7</v>
      </c>
      <c r="D309" s="2">
        <v>0</v>
      </c>
      <c r="E309" s="2">
        <v>2</v>
      </c>
      <c r="F309" s="2">
        <v>1</v>
      </c>
      <c r="G309" s="2">
        <f>SUM(C309:F309)</f>
        <v>10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f>H309+I309+J309+K309+L309</f>
        <v>0</v>
      </c>
      <c r="N309" s="26">
        <f>SUM(G309,M309)</f>
        <v>10</v>
      </c>
    </row>
    <row r="310" spans="1:14" ht="12.75">
      <c r="A310" s="1" t="s">
        <v>133</v>
      </c>
      <c r="B310" s="1" t="s">
        <v>26</v>
      </c>
      <c r="C310" s="2">
        <v>0</v>
      </c>
      <c r="D310" s="2">
        <v>0</v>
      </c>
      <c r="E310" s="2">
        <v>1</v>
      </c>
      <c r="F310" s="2">
        <v>0</v>
      </c>
      <c r="G310" s="2">
        <f>SUM(C310:F310)</f>
        <v>1</v>
      </c>
      <c r="H310" s="8">
        <v>1</v>
      </c>
      <c r="I310" s="8">
        <v>0</v>
      </c>
      <c r="J310" s="8">
        <v>7</v>
      </c>
      <c r="K310" s="8">
        <v>1</v>
      </c>
      <c r="L310" s="8">
        <v>0</v>
      </c>
      <c r="M310" s="8">
        <f>H310+I310+J310+K310+L310</f>
        <v>9</v>
      </c>
      <c r="N310" s="26">
        <f>SUM(G310,M310)</f>
        <v>10</v>
      </c>
    </row>
    <row r="311" spans="1:14" ht="12.75">
      <c r="A311" s="7" t="s">
        <v>174</v>
      </c>
      <c r="B311" s="1" t="s">
        <v>19</v>
      </c>
      <c r="C311" s="8">
        <v>7</v>
      </c>
      <c r="D311" s="8">
        <v>0</v>
      </c>
      <c r="E311" s="8">
        <v>2</v>
      </c>
      <c r="F311" s="8">
        <v>1</v>
      </c>
      <c r="G311" s="8">
        <f>C311+D311+E311+F311</f>
        <v>10</v>
      </c>
      <c r="H311" s="8"/>
      <c r="I311" s="8"/>
      <c r="J311" s="8"/>
      <c r="K311" s="8"/>
      <c r="L311" s="8"/>
      <c r="M311" s="8"/>
      <c r="N311" s="54">
        <f>G311+M311</f>
        <v>10</v>
      </c>
    </row>
    <row r="312" spans="1:14" ht="12.75">
      <c r="A312" s="7" t="s">
        <v>172</v>
      </c>
      <c r="B312" s="1" t="s">
        <v>19</v>
      </c>
      <c r="C312" s="8">
        <v>0</v>
      </c>
      <c r="D312" s="8">
        <v>5</v>
      </c>
      <c r="E312" s="8">
        <v>4</v>
      </c>
      <c r="F312" s="8">
        <v>1</v>
      </c>
      <c r="G312" s="8">
        <f>C312+D312+E312+F312</f>
        <v>10</v>
      </c>
      <c r="H312" s="8"/>
      <c r="I312" s="8"/>
      <c r="J312" s="8"/>
      <c r="K312" s="8"/>
      <c r="L312" s="8"/>
      <c r="M312" s="8"/>
      <c r="N312" s="54">
        <f>G312+M312</f>
        <v>10</v>
      </c>
    </row>
    <row r="313" spans="1:14" ht="12.75">
      <c r="A313" s="8" t="s">
        <v>228</v>
      </c>
      <c r="B313" s="1" t="s">
        <v>16</v>
      </c>
      <c r="C313" s="8">
        <v>0</v>
      </c>
      <c r="D313" s="8">
        <v>0</v>
      </c>
      <c r="E313" s="8">
        <v>0</v>
      </c>
      <c r="F313" s="8">
        <v>1</v>
      </c>
      <c r="G313" s="8">
        <f>SUM(C313:F313)</f>
        <v>1</v>
      </c>
      <c r="H313" s="8">
        <v>0</v>
      </c>
      <c r="I313" s="8">
        <v>5</v>
      </c>
      <c r="J313" s="8">
        <v>0</v>
      </c>
      <c r="K313" s="8">
        <v>0</v>
      </c>
      <c r="L313" s="8">
        <v>3</v>
      </c>
      <c r="M313" s="8">
        <f>H313+I313+J313+K313+L313</f>
        <v>8</v>
      </c>
      <c r="N313" s="55">
        <f>SUM(G313+M313)</f>
        <v>9</v>
      </c>
    </row>
    <row r="314" spans="1:14" ht="12.75">
      <c r="A314" s="1" t="s">
        <v>184</v>
      </c>
      <c r="B314" s="1" t="s">
        <v>16</v>
      </c>
      <c r="C314" s="2">
        <v>0</v>
      </c>
      <c r="D314" s="2">
        <v>0</v>
      </c>
      <c r="E314" s="2">
        <v>0</v>
      </c>
      <c r="F314" s="2">
        <v>0</v>
      </c>
      <c r="G314" s="8">
        <f>SUM(C314:F314)</f>
        <v>0</v>
      </c>
      <c r="H314" s="8">
        <v>0</v>
      </c>
      <c r="I314" s="8">
        <v>5</v>
      </c>
      <c r="J314" s="8">
        <v>4</v>
      </c>
      <c r="K314" s="8">
        <v>0</v>
      </c>
      <c r="L314" s="8">
        <v>0</v>
      </c>
      <c r="M314" s="8">
        <f>H314+I314+J314+K314+L314</f>
        <v>9</v>
      </c>
      <c r="N314" s="55">
        <f>SUM(G314+M314)</f>
        <v>9</v>
      </c>
    </row>
    <row r="315" spans="1:14" ht="12.75">
      <c r="A315" s="1" t="s">
        <v>338</v>
      </c>
      <c r="B315" s="1" t="s">
        <v>18</v>
      </c>
      <c r="C315" s="2">
        <v>0</v>
      </c>
      <c r="D315" s="2">
        <v>0</v>
      </c>
      <c r="E315" s="2">
        <v>0</v>
      </c>
      <c r="F315" s="2">
        <v>1</v>
      </c>
      <c r="G315" s="2">
        <f>SUM(C315:F315)</f>
        <v>1</v>
      </c>
      <c r="H315" s="8">
        <v>0</v>
      </c>
      <c r="I315" s="8">
        <v>5</v>
      </c>
      <c r="J315" s="8">
        <v>0</v>
      </c>
      <c r="K315" s="8">
        <v>0</v>
      </c>
      <c r="L315" s="8">
        <v>3</v>
      </c>
      <c r="M315" s="8">
        <f>SUM(H315:L315)</f>
        <v>8</v>
      </c>
      <c r="N315" s="26">
        <f>SUM(G315+M315)</f>
        <v>9</v>
      </c>
    </row>
    <row r="316" spans="1:14" ht="12.75">
      <c r="A316" s="8" t="s">
        <v>150</v>
      </c>
      <c r="B316" s="1" t="s">
        <v>488</v>
      </c>
      <c r="C316" s="32">
        <v>1</v>
      </c>
      <c r="D316" s="32">
        <v>0</v>
      </c>
      <c r="E316" s="32">
        <v>0</v>
      </c>
      <c r="F316" s="32">
        <v>0</v>
      </c>
      <c r="G316" s="33">
        <f>SUM(C316:F316)</f>
        <v>1</v>
      </c>
      <c r="H316" s="32">
        <v>0</v>
      </c>
      <c r="I316" s="32">
        <v>4</v>
      </c>
      <c r="J316" s="32">
        <v>1</v>
      </c>
      <c r="K316" s="32">
        <v>0</v>
      </c>
      <c r="L316" s="32">
        <v>3</v>
      </c>
      <c r="M316" s="32">
        <f>SUM(H316:L316)</f>
        <v>8</v>
      </c>
      <c r="N316" s="26">
        <f>SUM(G316+M316)</f>
        <v>9</v>
      </c>
    </row>
    <row r="317" spans="1:14" ht="12.75">
      <c r="A317" s="1" t="s">
        <v>210</v>
      </c>
      <c r="B317" s="1" t="s">
        <v>16</v>
      </c>
      <c r="C317" s="2">
        <v>7</v>
      </c>
      <c r="D317" s="2">
        <v>0</v>
      </c>
      <c r="E317" s="2">
        <v>0</v>
      </c>
      <c r="F317" s="2">
        <v>0</v>
      </c>
      <c r="G317" s="8">
        <f>SUM(C317:F317)</f>
        <v>7</v>
      </c>
      <c r="H317" s="8">
        <v>0</v>
      </c>
      <c r="I317" s="8">
        <v>2</v>
      </c>
      <c r="J317" s="8">
        <v>0</v>
      </c>
      <c r="K317" s="8">
        <v>0</v>
      </c>
      <c r="L317" s="8">
        <v>0</v>
      </c>
      <c r="M317" s="8">
        <f>H317+I317+J317+K317+L317</f>
        <v>2</v>
      </c>
      <c r="N317" s="55">
        <f>SUM(G317+M317)</f>
        <v>9</v>
      </c>
    </row>
    <row r="318" spans="1:14" ht="12.75">
      <c r="A318" s="1" t="s">
        <v>179</v>
      </c>
      <c r="B318" s="1" t="s">
        <v>16</v>
      </c>
      <c r="C318" s="2">
        <v>0</v>
      </c>
      <c r="D318" s="2">
        <v>0</v>
      </c>
      <c r="E318" s="2">
        <v>0</v>
      </c>
      <c r="F318" s="2">
        <v>0</v>
      </c>
      <c r="G318" s="8">
        <f>SUM(C318:F318)</f>
        <v>0</v>
      </c>
      <c r="H318" s="8">
        <v>0</v>
      </c>
      <c r="I318" s="8">
        <v>2</v>
      </c>
      <c r="J318" s="8">
        <v>7</v>
      </c>
      <c r="K318" s="8">
        <v>0</v>
      </c>
      <c r="L318" s="8">
        <v>0</v>
      </c>
      <c r="M318" s="8">
        <f>H318+I318+J318+K318+L318</f>
        <v>9</v>
      </c>
      <c r="N318" s="55">
        <f>SUM(G318+M318)</f>
        <v>9</v>
      </c>
    </row>
    <row r="319" spans="1:14" ht="12.75">
      <c r="A319" s="7" t="s">
        <v>87</v>
      </c>
      <c r="B319" s="1" t="s">
        <v>19</v>
      </c>
      <c r="C319" s="8"/>
      <c r="D319" s="8"/>
      <c r="E319" s="8"/>
      <c r="F319" s="8"/>
      <c r="G319" s="8">
        <f>C319+D319+E319+F319</f>
        <v>0</v>
      </c>
      <c r="H319" s="20">
        <v>0</v>
      </c>
      <c r="I319" s="20">
        <v>2</v>
      </c>
      <c r="J319" s="20">
        <v>7</v>
      </c>
      <c r="K319" s="20">
        <v>0</v>
      </c>
      <c r="L319" s="20">
        <v>0</v>
      </c>
      <c r="M319" s="20">
        <f>H319+I319+J319+K319+L319</f>
        <v>9</v>
      </c>
      <c r="N319" s="54">
        <f>G319+M319</f>
        <v>9</v>
      </c>
    </row>
    <row r="320" spans="1:14" ht="12.75">
      <c r="A320" s="7" t="s">
        <v>58</v>
      </c>
      <c r="B320" s="1" t="s">
        <v>19</v>
      </c>
      <c r="C320" s="8"/>
      <c r="D320" s="8"/>
      <c r="E320" s="8"/>
      <c r="F320" s="8"/>
      <c r="G320" s="8">
        <f>C320+D320+E320+F320</f>
        <v>0</v>
      </c>
      <c r="H320" s="8">
        <v>0</v>
      </c>
      <c r="I320" s="8">
        <v>2</v>
      </c>
      <c r="J320" s="8">
        <v>7</v>
      </c>
      <c r="K320" s="8">
        <v>0</v>
      </c>
      <c r="L320" s="8">
        <v>0</v>
      </c>
      <c r="M320" s="8">
        <f>H320+I320+J320+K320+L320</f>
        <v>9</v>
      </c>
      <c r="N320" s="54">
        <f>G320+M320</f>
        <v>9</v>
      </c>
    </row>
    <row r="321" spans="1:14" ht="12.75">
      <c r="A321" s="8" t="s">
        <v>273</v>
      </c>
      <c r="B321" s="8" t="s">
        <v>24</v>
      </c>
      <c r="C321" s="8"/>
      <c r="D321" s="8"/>
      <c r="E321" s="8"/>
      <c r="F321" s="8"/>
      <c r="G321" s="8">
        <f>SUM(C321:F321)</f>
        <v>0</v>
      </c>
      <c r="H321" s="8">
        <v>0</v>
      </c>
      <c r="I321" s="8">
        <v>2</v>
      </c>
      <c r="J321" s="8">
        <v>7</v>
      </c>
      <c r="K321" s="8">
        <v>0</v>
      </c>
      <c r="L321" s="8">
        <v>0</v>
      </c>
      <c r="M321" s="8">
        <f>SUM(H321:L321)</f>
        <v>9</v>
      </c>
      <c r="N321" s="54">
        <f>SUM(G321+M321)</f>
        <v>9</v>
      </c>
    </row>
    <row r="322" spans="1:14" ht="12.75">
      <c r="A322" s="20" t="s">
        <v>374</v>
      </c>
      <c r="B322" s="8" t="s">
        <v>21</v>
      </c>
      <c r="C322" s="20">
        <v>0</v>
      </c>
      <c r="D322" s="20">
        <v>0</v>
      </c>
      <c r="E322" s="20">
        <v>0</v>
      </c>
      <c r="F322" s="20">
        <v>0</v>
      </c>
      <c r="G322" s="20">
        <f>SUM(C322:F322)</f>
        <v>0</v>
      </c>
      <c r="H322" s="8">
        <v>0</v>
      </c>
      <c r="I322" s="8">
        <v>1</v>
      </c>
      <c r="J322" s="8">
        <v>7</v>
      </c>
      <c r="K322" s="8">
        <v>0</v>
      </c>
      <c r="L322" s="8">
        <v>1</v>
      </c>
      <c r="M322" s="8">
        <f>SUM(H322:L322)</f>
        <v>9</v>
      </c>
      <c r="N322" s="54">
        <f>SUM(G322+M322)</f>
        <v>9</v>
      </c>
    </row>
    <row r="323" spans="1:14" ht="12.75">
      <c r="A323" s="19" t="s">
        <v>142</v>
      </c>
      <c r="B323" s="1" t="s">
        <v>26</v>
      </c>
      <c r="C323" s="8"/>
      <c r="D323" s="8"/>
      <c r="E323" s="8"/>
      <c r="F323" s="8"/>
      <c r="G323" s="2">
        <f>SUM(C323:F323)</f>
        <v>0</v>
      </c>
      <c r="H323" s="8">
        <v>0</v>
      </c>
      <c r="I323" s="8">
        <v>1</v>
      </c>
      <c r="J323" s="8">
        <v>7</v>
      </c>
      <c r="K323" s="8">
        <v>0</v>
      </c>
      <c r="L323" s="8">
        <v>1</v>
      </c>
      <c r="M323" s="8">
        <f>H323+I323+J323+K323+L323</f>
        <v>9</v>
      </c>
      <c r="N323" s="26">
        <f>SUM(G323,M323)</f>
        <v>9</v>
      </c>
    </row>
    <row r="324" spans="1:14" ht="12.75">
      <c r="A324" s="1" t="s">
        <v>209</v>
      </c>
      <c r="B324" s="1" t="s">
        <v>16</v>
      </c>
      <c r="C324" s="2">
        <v>6</v>
      </c>
      <c r="D324" s="2">
        <v>0</v>
      </c>
      <c r="E324" s="2">
        <v>0</v>
      </c>
      <c r="F324" s="2">
        <v>0</v>
      </c>
      <c r="G324" s="8">
        <f>SUM(C324:F324)</f>
        <v>6</v>
      </c>
      <c r="H324" s="8">
        <v>0</v>
      </c>
      <c r="I324" s="8">
        <v>0</v>
      </c>
      <c r="J324" s="8">
        <v>0</v>
      </c>
      <c r="K324" s="8">
        <v>0</v>
      </c>
      <c r="L324" s="8">
        <v>3</v>
      </c>
      <c r="M324" s="8">
        <f>H324+I324+J324+K324+L324</f>
        <v>3</v>
      </c>
      <c r="N324" s="55">
        <f>SUM(G324+M324)</f>
        <v>9</v>
      </c>
    </row>
    <row r="325" spans="1:14" ht="12.75">
      <c r="A325" s="1" t="s">
        <v>196</v>
      </c>
      <c r="B325" s="1" t="s">
        <v>16</v>
      </c>
      <c r="C325" s="2">
        <v>0</v>
      </c>
      <c r="D325" s="2">
        <v>0</v>
      </c>
      <c r="E325" s="2">
        <v>4</v>
      </c>
      <c r="F325" s="2">
        <v>1</v>
      </c>
      <c r="G325" s="8">
        <f>SUM(C325:F325)</f>
        <v>5</v>
      </c>
      <c r="H325" s="8">
        <v>0</v>
      </c>
      <c r="I325" s="8">
        <v>0</v>
      </c>
      <c r="J325" s="8">
        <v>0</v>
      </c>
      <c r="K325" s="8">
        <v>0</v>
      </c>
      <c r="L325" s="8">
        <v>4</v>
      </c>
      <c r="M325" s="8">
        <f>H325+I325+J325+K325+L325</f>
        <v>4</v>
      </c>
      <c r="N325" s="55">
        <f>SUM(G325+M325)</f>
        <v>9</v>
      </c>
    </row>
    <row r="326" spans="1:14" ht="12.75">
      <c r="A326" s="8" t="s">
        <v>241</v>
      </c>
      <c r="B326" s="1" t="s">
        <v>16</v>
      </c>
      <c r="C326" s="8">
        <v>0</v>
      </c>
      <c r="D326" s="8">
        <v>0</v>
      </c>
      <c r="E326" s="8">
        <v>0</v>
      </c>
      <c r="F326" s="8">
        <v>0</v>
      </c>
      <c r="G326" s="8">
        <f>SUM(C326:F326)</f>
        <v>0</v>
      </c>
      <c r="H326" s="8">
        <v>7</v>
      </c>
      <c r="I326" s="8">
        <v>0</v>
      </c>
      <c r="J326" s="8">
        <v>2</v>
      </c>
      <c r="K326" s="8">
        <v>0</v>
      </c>
      <c r="L326" s="8">
        <v>0</v>
      </c>
      <c r="M326" s="8">
        <f>H326+I326+J326+K326+L326</f>
        <v>9</v>
      </c>
      <c r="N326" s="55">
        <f>SUM(G326+M326)</f>
        <v>9</v>
      </c>
    </row>
    <row r="327" spans="1:14" ht="12.75">
      <c r="A327" s="8" t="s">
        <v>249</v>
      </c>
      <c r="B327" s="1" t="s">
        <v>16</v>
      </c>
      <c r="C327" s="8">
        <v>0</v>
      </c>
      <c r="D327" s="8">
        <v>0</v>
      </c>
      <c r="E327" s="8">
        <v>0</v>
      </c>
      <c r="F327" s="8">
        <v>0</v>
      </c>
      <c r="G327" s="8">
        <f>SUM(C327:F327)</f>
        <v>0</v>
      </c>
      <c r="H327" s="8">
        <v>0</v>
      </c>
      <c r="I327" s="8">
        <v>0</v>
      </c>
      <c r="J327" s="8">
        <v>7</v>
      </c>
      <c r="K327" s="8">
        <v>0</v>
      </c>
      <c r="L327" s="8">
        <v>2</v>
      </c>
      <c r="M327" s="8">
        <f>H327+I327+J327+K327+L327</f>
        <v>9</v>
      </c>
      <c r="N327" s="55">
        <f>SUM(G327+M327)</f>
        <v>9</v>
      </c>
    </row>
    <row r="328" spans="1:14" ht="12.75">
      <c r="A328" s="1" t="s">
        <v>122</v>
      </c>
      <c r="B328" s="1" t="s">
        <v>26</v>
      </c>
      <c r="C328" s="2">
        <v>1</v>
      </c>
      <c r="D328" s="2">
        <v>0</v>
      </c>
      <c r="E328" s="2">
        <v>1</v>
      </c>
      <c r="F328" s="2">
        <v>0</v>
      </c>
      <c r="G328" s="2">
        <f>SUM(C328:F328)</f>
        <v>2</v>
      </c>
      <c r="H328" s="8">
        <v>0</v>
      </c>
      <c r="I328" s="8">
        <v>0</v>
      </c>
      <c r="J328" s="8">
        <v>7</v>
      </c>
      <c r="K328" s="8">
        <v>0</v>
      </c>
      <c r="L328" s="8">
        <v>0</v>
      </c>
      <c r="M328" s="8">
        <f>H328+I328+J328+K328+L328</f>
        <v>7</v>
      </c>
      <c r="N328" s="26">
        <f>SUM(G328,M328)</f>
        <v>9</v>
      </c>
    </row>
    <row r="329" spans="1:14" ht="12.75">
      <c r="A329" s="7" t="s">
        <v>240</v>
      </c>
      <c r="B329" s="1" t="s">
        <v>16</v>
      </c>
      <c r="C329" s="8">
        <v>1</v>
      </c>
      <c r="D329" s="8">
        <v>0</v>
      </c>
      <c r="E329" s="8">
        <v>0</v>
      </c>
      <c r="F329" s="8">
        <v>1</v>
      </c>
      <c r="G329" s="8">
        <f>SUM(C329:F329)</f>
        <v>2</v>
      </c>
      <c r="H329" s="8">
        <v>0</v>
      </c>
      <c r="I329" s="8">
        <v>6</v>
      </c>
      <c r="J329" s="8">
        <v>0</v>
      </c>
      <c r="K329" s="8">
        <v>0</v>
      </c>
      <c r="L329" s="8">
        <v>0</v>
      </c>
      <c r="M329" s="8">
        <f>H329+I329+J329+K329+L329</f>
        <v>6</v>
      </c>
      <c r="N329" s="55">
        <f>SUM(G329+M329)</f>
        <v>8</v>
      </c>
    </row>
    <row r="330" spans="1:14" ht="12.75">
      <c r="A330" s="1" t="s">
        <v>59</v>
      </c>
      <c r="B330" s="1" t="s">
        <v>16</v>
      </c>
      <c r="C330" s="2">
        <v>1</v>
      </c>
      <c r="D330" s="2">
        <v>0</v>
      </c>
      <c r="E330" s="2">
        <v>0</v>
      </c>
      <c r="F330" s="2">
        <v>1</v>
      </c>
      <c r="G330" s="8">
        <f>SUM(C330:F330)</f>
        <v>2</v>
      </c>
      <c r="H330" s="8">
        <v>0</v>
      </c>
      <c r="I330" s="8">
        <v>6</v>
      </c>
      <c r="J330" s="8">
        <v>0</v>
      </c>
      <c r="K330" s="8">
        <v>0</v>
      </c>
      <c r="L330" s="8">
        <v>0</v>
      </c>
      <c r="M330" s="8">
        <f>H330+I330+J330+K330+L330</f>
        <v>6</v>
      </c>
      <c r="N330" s="55">
        <f>SUM(G330+M330)</f>
        <v>8</v>
      </c>
    </row>
    <row r="331" spans="1:14" ht="12.75">
      <c r="A331" s="1" t="s">
        <v>98</v>
      </c>
      <c r="B331" s="1" t="s">
        <v>17</v>
      </c>
      <c r="C331" s="2">
        <v>3</v>
      </c>
      <c r="D331" s="2">
        <v>0</v>
      </c>
      <c r="E331" s="2">
        <v>0</v>
      </c>
      <c r="F331" s="2">
        <v>0</v>
      </c>
      <c r="G331" s="2">
        <f>SUM(C331:F331)</f>
        <v>3</v>
      </c>
      <c r="H331" s="8">
        <v>0</v>
      </c>
      <c r="I331" s="8">
        <v>5</v>
      </c>
      <c r="J331" s="8">
        <v>0</v>
      </c>
      <c r="K331" s="8">
        <v>0</v>
      </c>
      <c r="L331" s="8">
        <v>0</v>
      </c>
      <c r="M331" s="8">
        <f>H331+I331+J331+K331+L331</f>
        <v>5</v>
      </c>
      <c r="N331" s="26">
        <f>SUM(G331,M331)</f>
        <v>8</v>
      </c>
    </row>
    <row r="332" spans="1:14" ht="12.75">
      <c r="A332" s="1" t="s">
        <v>104</v>
      </c>
      <c r="B332" s="1" t="s">
        <v>17</v>
      </c>
      <c r="C332" s="2">
        <v>3</v>
      </c>
      <c r="D332" s="2">
        <v>0</v>
      </c>
      <c r="E332" s="2">
        <v>0</v>
      </c>
      <c r="F332" s="2">
        <v>0</v>
      </c>
      <c r="G332" s="2">
        <f>SUM(C332:F332)</f>
        <v>3</v>
      </c>
      <c r="H332" s="8">
        <v>0</v>
      </c>
      <c r="I332" s="8">
        <v>5</v>
      </c>
      <c r="J332" s="8">
        <v>0</v>
      </c>
      <c r="K332" s="8">
        <v>0</v>
      </c>
      <c r="L332" s="8">
        <v>0</v>
      </c>
      <c r="M332" s="8">
        <f>H332+I332+J332+K332+L332</f>
        <v>5</v>
      </c>
      <c r="N332" s="26">
        <f>SUM(G332,M332)</f>
        <v>8</v>
      </c>
    </row>
    <row r="333" spans="1:14" ht="12.75">
      <c r="A333" s="1" t="s">
        <v>99</v>
      </c>
      <c r="B333" s="1" t="s">
        <v>17</v>
      </c>
      <c r="C333" s="2">
        <v>0</v>
      </c>
      <c r="D333" s="2">
        <v>0</v>
      </c>
      <c r="E333" s="2">
        <v>0</v>
      </c>
      <c r="F333" s="2">
        <v>0</v>
      </c>
      <c r="G333" s="2">
        <f>SUM(C333:F333)</f>
        <v>0</v>
      </c>
      <c r="H333" s="8">
        <v>0</v>
      </c>
      <c r="I333" s="8">
        <v>5</v>
      </c>
      <c r="J333" s="8">
        <v>0</v>
      </c>
      <c r="K333" s="8">
        <v>0</v>
      </c>
      <c r="L333" s="8">
        <v>3</v>
      </c>
      <c r="M333" s="8">
        <f>H333+I333+J333+K333+L333</f>
        <v>8</v>
      </c>
      <c r="N333" s="26">
        <f>SUM(G333,M333)</f>
        <v>8</v>
      </c>
    </row>
    <row r="334" spans="1:14" ht="12.75">
      <c r="A334" s="7" t="s">
        <v>79</v>
      </c>
      <c r="B334" s="1" t="s">
        <v>19</v>
      </c>
      <c r="C334" s="8">
        <v>0</v>
      </c>
      <c r="D334" s="8">
        <v>0</v>
      </c>
      <c r="E334" s="8">
        <v>2</v>
      </c>
      <c r="F334" s="8">
        <v>1</v>
      </c>
      <c r="G334" s="8">
        <f>C334+D334+E334+F334</f>
        <v>3</v>
      </c>
      <c r="H334" s="20">
        <v>0</v>
      </c>
      <c r="I334" s="20">
        <v>5</v>
      </c>
      <c r="J334" s="20">
        <v>0</v>
      </c>
      <c r="K334" s="20">
        <v>0</v>
      </c>
      <c r="L334" s="20">
        <v>0</v>
      </c>
      <c r="M334" s="20">
        <f>H334+I334+J334+K334+L334</f>
        <v>5</v>
      </c>
      <c r="N334" s="54">
        <f>G334+M334</f>
        <v>8</v>
      </c>
    </row>
    <row r="335" spans="1:14" ht="12.75">
      <c r="A335" s="1" t="s">
        <v>158</v>
      </c>
      <c r="B335" s="1" t="s">
        <v>17</v>
      </c>
      <c r="C335" s="2">
        <v>4</v>
      </c>
      <c r="D335" s="2">
        <v>0</v>
      </c>
      <c r="E335" s="2">
        <v>0</v>
      </c>
      <c r="F335" s="2">
        <v>0</v>
      </c>
      <c r="G335" s="2">
        <f>SUM(C335:F335)</f>
        <v>4</v>
      </c>
      <c r="H335" s="8">
        <v>0</v>
      </c>
      <c r="I335" s="8">
        <v>4</v>
      </c>
      <c r="J335" s="8">
        <v>0</v>
      </c>
      <c r="K335" s="8">
        <v>0</v>
      </c>
      <c r="L335" s="8">
        <v>0</v>
      </c>
      <c r="M335" s="8">
        <f>H335+I335+J335+K335+L335</f>
        <v>4</v>
      </c>
      <c r="N335" s="26">
        <f>SUM(G335,M335)</f>
        <v>8</v>
      </c>
    </row>
    <row r="336" spans="1:14" ht="12.75">
      <c r="A336" s="8" t="s">
        <v>306</v>
      </c>
      <c r="B336" s="8" t="s">
        <v>25</v>
      </c>
      <c r="C336" s="8">
        <v>1</v>
      </c>
      <c r="D336" s="8">
        <v>0</v>
      </c>
      <c r="E336" s="8">
        <v>0</v>
      </c>
      <c r="F336" s="8">
        <v>0</v>
      </c>
      <c r="G336" s="8">
        <f>SUM(C336:F336)</f>
        <v>1</v>
      </c>
      <c r="H336" s="8">
        <v>0</v>
      </c>
      <c r="I336" s="8">
        <v>4</v>
      </c>
      <c r="J336" s="8">
        <v>0</v>
      </c>
      <c r="K336" s="8">
        <v>0</v>
      </c>
      <c r="L336" s="8">
        <v>3</v>
      </c>
      <c r="M336" s="8">
        <f>SUM(H336:L336)</f>
        <v>7</v>
      </c>
      <c r="N336" s="54">
        <f>SUM(G336+M336)</f>
        <v>8</v>
      </c>
    </row>
    <row r="337" spans="1:14" ht="12.75">
      <c r="A337" s="1" t="s">
        <v>207</v>
      </c>
      <c r="B337" s="1" t="s">
        <v>16</v>
      </c>
      <c r="C337" s="2">
        <v>0</v>
      </c>
      <c r="D337" s="2">
        <v>0</v>
      </c>
      <c r="E337" s="2">
        <v>1</v>
      </c>
      <c r="F337" s="2">
        <v>0</v>
      </c>
      <c r="G337" s="8">
        <f>SUM(C337:F337)</f>
        <v>1</v>
      </c>
      <c r="H337" s="8">
        <v>0</v>
      </c>
      <c r="I337" s="8">
        <v>2</v>
      </c>
      <c r="J337" s="8">
        <v>5</v>
      </c>
      <c r="K337" s="8">
        <v>0</v>
      </c>
      <c r="L337" s="8">
        <v>0</v>
      </c>
      <c r="M337" s="8">
        <f>H337+I337+J337+K337+L337</f>
        <v>7</v>
      </c>
      <c r="N337" s="55">
        <f>SUM(G337+M337)</f>
        <v>8</v>
      </c>
    </row>
    <row r="338" spans="1:14" ht="12.75">
      <c r="A338" s="7" t="s">
        <v>82</v>
      </c>
      <c r="B338" s="1" t="s">
        <v>19</v>
      </c>
      <c r="C338" s="8"/>
      <c r="D338" s="8"/>
      <c r="E338" s="8"/>
      <c r="F338" s="8"/>
      <c r="G338" s="8">
        <f>C338+D338+E338+F338</f>
        <v>0</v>
      </c>
      <c r="H338" s="20">
        <v>7</v>
      </c>
      <c r="I338" s="20">
        <v>1</v>
      </c>
      <c r="J338" s="20">
        <v>0</v>
      </c>
      <c r="K338" s="20">
        <v>0</v>
      </c>
      <c r="L338" s="20">
        <v>0</v>
      </c>
      <c r="M338" s="20">
        <f>H338+I338+J338+K338+L338</f>
        <v>8</v>
      </c>
      <c r="N338" s="54">
        <f>G338+M338</f>
        <v>8</v>
      </c>
    </row>
    <row r="339" spans="1:14" ht="12.75">
      <c r="A339" s="24" t="s">
        <v>308</v>
      </c>
      <c r="B339" s="8" t="s">
        <v>25</v>
      </c>
      <c r="C339" s="8">
        <v>0</v>
      </c>
      <c r="D339" s="8">
        <v>0</v>
      </c>
      <c r="E339" s="8">
        <v>0</v>
      </c>
      <c r="F339" s="8">
        <v>0</v>
      </c>
      <c r="G339" s="8">
        <f>SUM(C339:F339)</f>
        <v>0</v>
      </c>
      <c r="H339" s="8">
        <v>0</v>
      </c>
      <c r="I339" s="8">
        <v>1</v>
      </c>
      <c r="J339" s="8">
        <v>7</v>
      </c>
      <c r="K339" s="8">
        <v>0</v>
      </c>
      <c r="L339" s="8">
        <v>0</v>
      </c>
      <c r="M339" s="8">
        <f>SUM(H339:L339)</f>
        <v>8</v>
      </c>
      <c r="N339" s="54">
        <f>SUM(G339+M339)</f>
        <v>8</v>
      </c>
    </row>
    <row r="340" spans="1:14" ht="12.75">
      <c r="A340" s="1" t="s">
        <v>195</v>
      </c>
      <c r="B340" s="1" t="s">
        <v>16</v>
      </c>
      <c r="C340" s="2">
        <v>0</v>
      </c>
      <c r="D340" s="2">
        <v>0</v>
      </c>
      <c r="E340" s="2">
        <v>0</v>
      </c>
      <c r="F340" s="2">
        <v>1</v>
      </c>
      <c r="G340" s="8">
        <f>SUM(C340:F340)</f>
        <v>1</v>
      </c>
      <c r="H340" s="8">
        <v>0</v>
      </c>
      <c r="I340" s="8">
        <v>0</v>
      </c>
      <c r="J340" s="8">
        <v>7</v>
      </c>
      <c r="K340" s="8">
        <v>0</v>
      </c>
      <c r="L340" s="8">
        <v>0</v>
      </c>
      <c r="M340" s="8">
        <f>H340+I340+J340+K340+L340</f>
        <v>7</v>
      </c>
      <c r="N340" s="55">
        <f>SUM(G340+M340)</f>
        <v>8</v>
      </c>
    </row>
    <row r="341" spans="1:14" ht="12.75">
      <c r="A341" s="1" t="s">
        <v>28</v>
      </c>
      <c r="B341" s="1" t="s">
        <v>19</v>
      </c>
      <c r="C341" s="2"/>
      <c r="D341" s="2"/>
      <c r="E341" s="2"/>
      <c r="F341" s="2"/>
      <c r="G341" s="8">
        <f>C341+D341+E341+F341</f>
        <v>0</v>
      </c>
      <c r="H341" s="8">
        <v>0</v>
      </c>
      <c r="I341" s="8">
        <v>0</v>
      </c>
      <c r="J341" s="8">
        <v>7</v>
      </c>
      <c r="K341" s="8">
        <v>0</v>
      </c>
      <c r="L341" s="8">
        <v>1</v>
      </c>
      <c r="M341" s="8">
        <f>H341+I341+J341+K341+L341</f>
        <v>8</v>
      </c>
      <c r="N341" s="54">
        <f>G341+M341</f>
        <v>8</v>
      </c>
    </row>
    <row r="342" spans="1:14" ht="12.75">
      <c r="A342" s="8" t="s">
        <v>362</v>
      </c>
      <c r="B342" s="8" t="s">
        <v>21</v>
      </c>
      <c r="C342" s="8">
        <v>0</v>
      </c>
      <c r="D342" s="8">
        <v>0</v>
      </c>
      <c r="E342" s="8">
        <v>0</v>
      </c>
      <c r="F342" s="8">
        <v>1</v>
      </c>
      <c r="G342" s="8">
        <f>SUM(C342:F342)</f>
        <v>1</v>
      </c>
      <c r="H342" s="8">
        <v>0</v>
      </c>
      <c r="I342" s="8">
        <v>0</v>
      </c>
      <c r="J342" s="8">
        <v>7</v>
      </c>
      <c r="K342" s="8">
        <v>0</v>
      </c>
      <c r="L342" s="8">
        <v>0</v>
      </c>
      <c r="M342" s="8">
        <f>SUM(H342:L342)</f>
        <v>7</v>
      </c>
      <c r="N342" s="54">
        <f>SUM(G342+M342)</f>
        <v>8</v>
      </c>
    </row>
    <row r="343" spans="1:14" ht="12.75">
      <c r="A343" s="8" t="s">
        <v>365</v>
      </c>
      <c r="B343" s="8" t="s">
        <v>21</v>
      </c>
      <c r="C343" s="8">
        <v>0</v>
      </c>
      <c r="D343" s="8">
        <v>0</v>
      </c>
      <c r="E343" s="8">
        <v>0</v>
      </c>
      <c r="F343" s="8">
        <v>1</v>
      </c>
      <c r="G343" s="8">
        <f>SUM(C343:F343)</f>
        <v>1</v>
      </c>
      <c r="H343" s="8">
        <v>0</v>
      </c>
      <c r="I343" s="8">
        <v>0</v>
      </c>
      <c r="J343" s="8">
        <v>7</v>
      </c>
      <c r="K343" s="8">
        <v>0</v>
      </c>
      <c r="L343" s="8">
        <v>0</v>
      </c>
      <c r="M343" s="8">
        <f>SUM(H343:L343)</f>
        <v>7</v>
      </c>
      <c r="N343" s="54">
        <f>SUM(G343+M343)</f>
        <v>8</v>
      </c>
    </row>
    <row r="344" spans="1:14" ht="12.75">
      <c r="A344" s="20" t="s">
        <v>426</v>
      </c>
      <c r="B344" s="8" t="s">
        <v>23</v>
      </c>
      <c r="C344" s="20">
        <v>0</v>
      </c>
      <c r="D344" s="20">
        <v>0</v>
      </c>
      <c r="E344" s="20">
        <v>0</v>
      </c>
      <c r="F344" s="20">
        <v>1</v>
      </c>
      <c r="G344" s="20">
        <f>SUM(C344:F344)</f>
        <v>1</v>
      </c>
      <c r="H344" s="8">
        <v>0</v>
      </c>
      <c r="I344" s="8">
        <v>0</v>
      </c>
      <c r="J344" s="8">
        <v>7</v>
      </c>
      <c r="K344" s="8">
        <v>0</v>
      </c>
      <c r="L344" s="8">
        <v>0</v>
      </c>
      <c r="M344" s="8">
        <f>SUM(H344:L344)</f>
        <v>7</v>
      </c>
      <c r="N344" s="54">
        <f>SUM(G344+M344)</f>
        <v>8</v>
      </c>
    </row>
    <row r="345" spans="1:14" ht="12.75">
      <c r="A345" s="20" t="s">
        <v>427</v>
      </c>
      <c r="B345" s="8" t="s">
        <v>23</v>
      </c>
      <c r="C345" s="20">
        <v>1</v>
      </c>
      <c r="D345" s="20">
        <v>0</v>
      </c>
      <c r="E345" s="20">
        <v>0</v>
      </c>
      <c r="F345" s="20">
        <v>0</v>
      </c>
      <c r="G345" s="20">
        <f>SUM(C345:F345)</f>
        <v>1</v>
      </c>
      <c r="H345" s="8">
        <v>0</v>
      </c>
      <c r="I345" s="8">
        <v>0</v>
      </c>
      <c r="J345" s="8">
        <v>7</v>
      </c>
      <c r="K345" s="8">
        <v>0</v>
      </c>
      <c r="L345" s="8">
        <v>0</v>
      </c>
      <c r="M345" s="8">
        <f>SUM(H345:L345)</f>
        <v>7</v>
      </c>
      <c r="N345" s="54">
        <f>SUM(G345+M345)</f>
        <v>8</v>
      </c>
    </row>
    <row r="346" spans="1:14" ht="12.75">
      <c r="A346" s="20" t="s">
        <v>425</v>
      </c>
      <c r="B346" s="8" t="s">
        <v>23</v>
      </c>
      <c r="C346" s="20">
        <v>1</v>
      </c>
      <c r="D346" s="20">
        <v>0</v>
      </c>
      <c r="E346" s="20">
        <v>0</v>
      </c>
      <c r="F346" s="20">
        <v>0</v>
      </c>
      <c r="G346" s="20">
        <f>SUM(C346:F346)</f>
        <v>1</v>
      </c>
      <c r="H346" s="8">
        <v>0</v>
      </c>
      <c r="I346" s="8">
        <v>0</v>
      </c>
      <c r="J346" s="8">
        <v>7</v>
      </c>
      <c r="K346" s="8">
        <v>0</v>
      </c>
      <c r="L346" s="8">
        <v>0</v>
      </c>
      <c r="M346" s="8">
        <f>SUM(H346:L346)</f>
        <v>7</v>
      </c>
      <c r="N346" s="54">
        <f>SUM(G346+M346)</f>
        <v>8</v>
      </c>
    </row>
    <row r="347" spans="1:14" ht="12.75">
      <c r="A347" s="1" t="s">
        <v>469</v>
      </c>
      <c r="B347" s="1" t="s">
        <v>488</v>
      </c>
      <c r="C347" s="33">
        <v>3</v>
      </c>
      <c r="D347" s="33">
        <v>0</v>
      </c>
      <c r="E347" s="33">
        <v>3</v>
      </c>
      <c r="F347" s="33">
        <v>2</v>
      </c>
      <c r="G347" s="33">
        <f>SUM(C347:F347)</f>
        <v>8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f>SUM(H347:L347)</f>
        <v>0</v>
      </c>
      <c r="N347" s="26">
        <f>SUM(G347+M347)</f>
        <v>8</v>
      </c>
    </row>
    <row r="348" spans="1:14" ht="12.75">
      <c r="A348" s="8" t="s">
        <v>124</v>
      </c>
      <c r="B348" s="1" t="s">
        <v>26</v>
      </c>
      <c r="C348" s="8">
        <v>0</v>
      </c>
      <c r="D348" s="8">
        <v>0</v>
      </c>
      <c r="E348" s="8">
        <v>0</v>
      </c>
      <c r="F348" s="8">
        <v>0</v>
      </c>
      <c r="G348" s="2">
        <f>SUM(C348:F348)</f>
        <v>0</v>
      </c>
      <c r="H348" s="8">
        <v>7</v>
      </c>
      <c r="I348" s="8">
        <v>0</v>
      </c>
      <c r="J348" s="8">
        <v>0</v>
      </c>
      <c r="K348" s="8">
        <v>0</v>
      </c>
      <c r="L348" s="8">
        <v>1</v>
      </c>
      <c r="M348" s="8">
        <f>H348+I348+J348+K348+L348</f>
        <v>8</v>
      </c>
      <c r="N348" s="26">
        <f>SUM(G348,M348)</f>
        <v>8</v>
      </c>
    </row>
    <row r="349" spans="1:14" ht="12.75">
      <c r="A349" s="8" t="s">
        <v>134</v>
      </c>
      <c r="B349" s="1" t="s">
        <v>26</v>
      </c>
      <c r="C349" s="8">
        <v>0</v>
      </c>
      <c r="D349" s="8">
        <v>0</v>
      </c>
      <c r="E349" s="8">
        <v>0</v>
      </c>
      <c r="F349" s="8">
        <v>0</v>
      </c>
      <c r="G349" s="2">
        <f>SUM(C349:F349)</f>
        <v>0</v>
      </c>
      <c r="H349" s="8">
        <v>0</v>
      </c>
      <c r="I349" s="8">
        <v>0</v>
      </c>
      <c r="J349" s="8">
        <v>7</v>
      </c>
      <c r="K349" s="8">
        <v>0</v>
      </c>
      <c r="L349" s="8">
        <v>1</v>
      </c>
      <c r="M349" s="8">
        <f>H349+I349+J349+K349+L349</f>
        <v>8</v>
      </c>
      <c r="N349" s="26">
        <f>SUM(G349,M349)</f>
        <v>8</v>
      </c>
    </row>
    <row r="350" spans="1:14" ht="12.75">
      <c r="A350" s="8" t="s">
        <v>155</v>
      </c>
      <c r="B350" s="1" t="s">
        <v>26</v>
      </c>
      <c r="C350" s="8">
        <v>0</v>
      </c>
      <c r="D350" s="8">
        <v>1</v>
      </c>
      <c r="E350" s="8">
        <v>0</v>
      </c>
      <c r="F350" s="8">
        <v>0</v>
      </c>
      <c r="G350" s="2">
        <f>SUM(C350:F350)</f>
        <v>1</v>
      </c>
      <c r="H350" s="8">
        <v>0</v>
      </c>
      <c r="I350" s="8">
        <v>0</v>
      </c>
      <c r="J350" s="8">
        <v>7</v>
      </c>
      <c r="K350" s="8">
        <v>0</v>
      </c>
      <c r="L350" s="8">
        <v>0</v>
      </c>
      <c r="M350" s="8">
        <f>H350+I350+J350+K350+L350</f>
        <v>7</v>
      </c>
      <c r="N350" s="26">
        <f>SUM(G350,M350)</f>
        <v>8</v>
      </c>
    </row>
    <row r="351" spans="1:14" ht="12.75">
      <c r="A351" s="1" t="s">
        <v>123</v>
      </c>
      <c r="B351" s="1" t="s">
        <v>26</v>
      </c>
      <c r="C351" s="2">
        <v>0</v>
      </c>
      <c r="D351" s="2">
        <v>0</v>
      </c>
      <c r="E351" s="2">
        <v>0</v>
      </c>
      <c r="F351" s="2">
        <v>1</v>
      </c>
      <c r="G351" s="2">
        <f>SUM(C351:F351)</f>
        <v>1</v>
      </c>
      <c r="H351" s="8">
        <v>0</v>
      </c>
      <c r="I351" s="8">
        <v>0</v>
      </c>
      <c r="J351" s="8">
        <v>7</v>
      </c>
      <c r="K351" s="8">
        <v>0</v>
      </c>
      <c r="L351" s="8">
        <v>0</v>
      </c>
      <c r="M351" s="8">
        <f>H351+I351+J351+K351+L351</f>
        <v>7</v>
      </c>
      <c r="N351" s="26">
        <f>SUM(G351,M351)</f>
        <v>8</v>
      </c>
    </row>
    <row r="352" spans="1:14" ht="12.75">
      <c r="A352" s="1" t="s">
        <v>439</v>
      </c>
      <c r="B352" s="1" t="s">
        <v>1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4">
        <f>SUM(C352:G352)</f>
        <v>0</v>
      </c>
      <c r="I352" s="2">
        <v>7</v>
      </c>
      <c r="J352" s="2">
        <v>0</v>
      </c>
      <c r="K352" s="2">
        <v>0</v>
      </c>
      <c r="L352" s="2">
        <v>0</v>
      </c>
      <c r="M352" s="2">
        <f>SUM(I352:L352)</f>
        <v>7</v>
      </c>
      <c r="N352" s="26">
        <f>SUM(H352+M352)</f>
        <v>7</v>
      </c>
    </row>
    <row r="353" spans="1:14" ht="12.75">
      <c r="A353" s="20" t="s">
        <v>377</v>
      </c>
      <c r="B353" s="8" t="s">
        <v>21</v>
      </c>
      <c r="C353" s="8"/>
      <c r="D353" s="8"/>
      <c r="E353" s="8"/>
      <c r="F353" s="8"/>
      <c r="G353" s="8"/>
      <c r="H353" s="8">
        <v>0</v>
      </c>
      <c r="I353" s="8">
        <v>5</v>
      </c>
      <c r="J353" s="8">
        <v>0</v>
      </c>
      <c r="K353" s="8">
        <v>0</v>
      </c>
      <c r="L353" s="8">
        <v>2</v>
      </c>
      <c r="M353" s="8">
        <f>SUM(H353:L353)</f>
        <v>7</v>
      </c>
      <c r="N353" s="54">
        <f>SUM(G353+M353)</f>
        <v>7</v>
      </c>
    </row>
    <row r="354" spans="1:14" ht="12.75">
      <c r="A354" s="20" t="s">
        <v>383</v>
      </c>
      <c r="B354" s="8" t="s">
        <v>21</v>
      </c>
      <c r="C354" s="8"/>
      <c r="D354" s="8"/>
      <c r="E354" s="8"/>
      <c r="F354" s="8"/>
      <c r="G354" s="8"/>
      <c r="H354" s="8">
        <v>0</v>
      </c>
      <c r="I354" s="8">
        <v>3</v>
      </c>
      <c r="J354" s="8">
        <v>0</v>
      </c>
      <c r="K354" s="8">
        <v>0</v>
      </c>
      <c r="L354" s="8">
        <v>4</v>
      </c>
      <c r="M354" s="8">
        <f>SUM(H354:L354)</f>
        <v>7</v>
      </c>
      <c r="N354" s="54">
        <f>SUM(G354+M354)</f>
        <v>7</v>
      </c>
    </row>
    <row r="355" spans="1:14" ht="12.75">
      <c r="A355" s="8" t="s">
        <v>147</v>
      </c>
      <c r="B355" s="1" t="s">
        <v>26</v>
      </c>
      <c r="C355" s="8">
        <v>0</v>
      </c>
      <c r="D355" s="8">
        <v>0</v>
      </c>
      <c r="E355" s="8">
        <v>0</v>
      </c>
      <c r="F355" s="8">
        <v>0</v>
      </c>
      <c r="G355" s="2">
        <f>SUM(C355:F355)</f>
        <v>0</v>
      </c>
      <c r="H355" s="8">
        <v>0</v>
      </c>
      <c r="I355" s="8">
        <v>3</v>
      </c>
      <c r="J355" s="8">
        <v>0</v>
      </c>
      <c r="K355" s="8">
        <v>0</v>
      </c>
      <c r="L355" s="8">
        <v>4</v>
      </c>
      <c r="M355" s="8">
        <f>H355+I355+J355+K355+L355</f>
        <v>7</v>
      </c>
      <c r="N355" s="26">
        <f>SUM(G355,M355)</f>
        <v>7</v>
      </c>
    </row>
    <row r="356" spans="1:14" ht="12.75">
      <c r="A356" s="1" t="s">
        <v>177</v>
      </c>
      <c r="B356" s="1" t="s">
        <v>16</v>
      </c>
      <c r="C356" s="2">
        <v>0</v>
      </c>
      <c r="D356" s="2">
        <v>0</v>
      </c>
      <c r="E356" s="2">
        <v>0</v>
      </c>
      <c r="F356" s="2">
        <v>1</v>
      </c>
      <c r="G356" s="8">
        <f>SUM(C356:F356)</f>
        <v>1</v>
      </c>
      <c r="H356" s="8">
        <v>0</v>
      </c>
      <c r="I356" s="8">
        <v>2</v>
      </c>
      <c r="J356" s="8">
        <v>4</v>
      </c>
      <c r="K356" s="8">
        <v>0</v>
      </c>
      <c r="L356" s="8">
        <v>0</v>
      </c>
      <c r="M356" s="8">
        <f>H356+I356+J356+K356+L356</f>
        <v>6</v>
      </c>
      <c r="N356" s="55">
        <f>SUM(G356+M356)</f>
        <v>7</v>
      </c>
    </row>
    <row r="357" spans="1:14" ht="12.75">
      <c r="A357" s="1" t="s">
        <v>95</v>
      </c>
      <c r="B357" s="1" t="s">
        <v>17</v>
      </c>
      <c r="C357" s="2">
        <v>5</v>
      </c>
      <c r="D357" s="2">
        <v>0</v>
      </c>
      <c r="E357" s="2">
        <v>0</v>
      </c>
      <c r="F357" s="2">
        <v>0</v>
      </c>
      <c r="G357" s="2">
        <f>SUM(C357:F357)</f>
        <v>5</v>
      </c>
      <c r="H357" s="8">
        <v>0</v>
      </c>
      <c r="I357" s="8">
        <v>2</v>
      </c>
      <c r="J357" s="8">
        <v>0</v>
      </c>
      <c r="K357" s="8">
        <v>0</v>
      </c>
      <c r="L357" s="8">
        <v>0</v>
      </c>
      <c r="M357" s="8">
        <f>H357+I357+J357+K357+L357</f>
        <v>2</v>
      </c>
      <c r="N357" s="26">
        <f>SUM(G357,M357)</f>
        <v>7</v>
      </c>
    </row>
    <row r="358" spans="1:14" ht="12.75">
      <c r="A358" s="1" t="s">
        <v>92</v>
      </c>
      <c r="B358" s="1" t="s">
        <v>17</v>
      </c>
      <c r="C358" s="2">
        <v>0</v>
      </c>
      <c r="D358" s="2">
        <v>0</v>
      </c>
      <c r="E358" s="2">
        <v>0</v>
      </c>
      <c r="F358" s="2">
        <v>0</v>
      </c>
      <c r="G358" s="2">
        <f>SUM(C358:F358)</f>
        <v>0</v>
      </c>
      <c r="H358" s="8">
        <v>0</v>
      </c>
      <c r="I358" s="8">
        <v>2</v>
      </c>
      <c r="J358" s="8">
        <v>0</v>
      </c>
      <c r="K358" s="8">
        <v>1</v>
      </c>
      <c r="L358" s="8">
        <v>4</v>
      </c>
      <c r="M358" s="8">
        <f>H358+I358+J358+K358+L358</f>
        <v>7</v>
      </c>
      <c r="N358" s="26">
        <f>SUM(G358,M358)</f>
        <v>7</v>
      </c>
    </row>
    <row r="359" spans="1:14" ht="12.75">
      <c r="A359" s="20" t="s">
        <v>422</v>
      </c>
      <c r="B359" s="8" t="s">
        <v>23</v>
      </c>
      <c r="C359" s="8">
        <v>5</v>
      </c>
      <c r="D359" s="8">
        <v>0</v>
      </c>
      <c r="E359" s="8">
        <v>0</v>
      </c>
      <c r="F359" s="8">
        <v>0</v>
      </c>
      <c r="G359" s="8">
        <f>SUM(C359:F359)</f>
        <v>5</v>
      </c>
      <c r="H359" s="20">
        <v>0</v>
      </c>
      <c r="I359" s="20">
        <v>1</v>
      </c>
      <c r="J359" s="20">
        <v>0</v>
      </c>
      <c r="K359" s="20">
        <v>0</v>
      </c>
      <c r="L359" s="20">
        <v>1</v>
      </c>
      <c r="M359" s="8">
        <f>SUM(H359:L359)</f>
        <v>2</v>
      </c>
      <c r="N359" s="54">
        <f>SUM(G359+M359)</f>
        <v>7</v>
      </c>
    </row>
    <row r="360" spans="1:14" ht="12.75">
      <c r="A360" s="1" t="s">
        <v>178</v>
      </c>
      <c r="B360" s="1" t="s">
        <v>16</v>
      </c>
      <c r="C360" s="2">
        <v>0</v>
      </c>
      <c r="D360" s="2">
        <v>0</v>
      </c>
      <c r="E360" s="2">
        <v>0</v>
      </c>
      <c r="F360" s="2">
        <v>0</v>
      </c>
      <c r="G360" s="8">
        <f>SUM(C360:F360)</f>
        <v>0</v>
      </c>
      <c r="H360" s="8">
        <v>0</v>
      </c>
      <c r="I360" s="8">
        <v>0</v>
      </c>
      <c r="J360" s="8">
        <v>7</v>
      </c>
      <c r="K360" s="8">
        <v>0</v>
      </c>
      <c r="L360" s="8">
        <v>0</v>
      </c>
      <c r="M360" s="8">
        <f>H360+I360+J360+K360+L360</f>
        <v>7</v>
      </c>
      <c r="N360" s="55">
        <f>SUM(G360+M360)</f>
        <v>7</v>
      </c>
    </row>
    <row r="361" spans="1:14" ht="12.75">
      <c r="A361" s="1" t="s">
        <v>192</v>
      </c>
      <c r="B361" s="1" t="s">
        <v>16</v>
      </c>
      <c r="C361" s="2">
        <v>0</v>
      </c>
      <c r="D361" s="2">
        <v>0</v>
      </c>
      <c r="E361" s="2">
        <v>2</v>
      </c>
      <c r="F361" s="2">
        <v>1</v>
      </c>
      <c r="G361" s="8">
        <f>SUM(C361:F361)</f>
        <v>3</v>
      </c>
      <c r="H361" s="8">
        <v>0</v>
      </c>
      <c r="I361" s="8">
        <v>0</v>
      </c>
      <c r="J361" s="8">
        <v>4</v>
      </c>
      <c r="K361" s="8">
        <v>0</v>
      </c>
      <c r="L361" s="8">
        <v>0</v>
      </c>
      <c r="M361" s="8">
        <f>H361+I361+J361+K361+L361</f>
        <v>4</v>
      </c>
      <c r="N361" s="55">
        <f>SUM(G361+M361)</f>
        <v>7</v>
      </c>
    </row>
    <row r="362" spans="1:14" ht="12.75">
      <c r="A362" s="7" t="s">
        <v>345</v>
      </c>
      <c r="B362" s="1" t="s">
        <v>18</v>
      </c>
      <c r="C362" s="8">
        <v>3</v>
      </c>
      <c r="D362" s="8">
        <v>4</v>
      </c>
      <c r="E362" s="8">
        <v>0</v>
      </c>
      <c r="F362" s="8">
        <v>0</v>
      </c>
      <c r="G362" s="2">
        <f>SUM(C362:F362)</f>
        <v>7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f>SUM(H362:L362)</f>
        <v>0</v>
      </c>
      <c r="N362" s="26">
        <f>SUM(G362+M362)</f>
        <v>7</v>
      </c>
    </row>
    <row r="363" spans="1:14" ht="12.75">
      <c r="A363" s="7" t="s">
        <v>61</v>
      </c>
      <c r="B363" s="1" t="s">
        <v>19</v>
      </c>
      <c r="C363" s="8"/>
      <c r="D363" s="8"/>
      <c r="E363" s="8"/>
      <c r="F363" s="8"/>
      <c r="G363" s="8">
        <f>C363+D363+E363+F363</f>
        <v>0</v>
      </c>
      <c r="H363" s="8">
        <v>0</v>
      </c>
      <c r="I363" s="8">
        <v>0</v>
      </c>
      <c r="J363" s="8">
        <v>7</v>
      </c>
      <c r="K363" s="8">
        <v>0</v>
      </c>
      <c r="L363" s="8">
        <v>0</v>
      </c>
      <c r="M363" s="8">
        <f>H363+I363+J363+K363+L363</f>
        <v>7</v>
      </c>
      <c r="N363" s="54">
        <f>G363+M363</f>
        <v>7</v>
      </c>
    </row>
    <row r="364" spans="1:14" ht="12.75">
      <c r="A364" s="7" t="s">
        <v>63</v>
      </c>
      <c r="B364" s="1" t="s">
        <v>19</v>
      </c>
      <c r="C364" s="8"/>
      <c r="D364" s="8"/>
      <c r="E364" s="8"/>
      <c r="F364" s="8"/>
      <c r="G364" s="8">
        <f>C364+D364+E364+F364</f>
        <v>0</v>
      </c>
      <c r="H364" s="8">
        <v>0</v>
      </c>
      <c r="I364" s="8">
        <v>0</v>
      </c>
      <c r="J364" s="8">
        <v>7</v>
      </c>
      <c r="K364" s="8">
        <v>0</v>
      </c>
      <c r="L364" s="8">
        <v>0</v>
      </c>
      <c r="M364" s="8">
        <f>H364+I364+J364+K364+L364</f>
        <v>7</v>
      </c>
      <c r="N364" s="54">
        <f>G364+M364</f>
        <v>7</v>
      </c>
    </row>
    <row r="365" spans="1:14" ht="12.75">
      <c r="A365" s="7" t="s">
        <v>54</v>
      </c>
      <c r="B365" s="1" t="s">
        <v>19</v>
      </c>
      <c r="C365" s="8"/>
      <c r="D365" s="8"/>
      <c r="E365" s="8"/>
      <c r="F365" s="8"/>
      <c r="G365" s="8">
        <f>C365+D365+E365+F365</f>
        <v>0</v>
      </c>
      <c r="H365" s="8">
        <v>0</v>
      </c>
      <c r="I365" s="8">
        <v>0</v>
      </c>
      <c r="J365" s="8">
        <v>7</v>
      </c>
      <c r="K365" s="8">
        <v>0</v>
      </c>
      <c r="L365" s="8">
        <v>0</v>
      </c>
      <c r="M365" s="8">
        <f>H365+I365+J365+K365+L365</f>
        <v>7</v>
      </c>
      <c r="N365" s="54">
        <f>G365+M365</f>
        <v>7</v>
      </c>
    </row>
    <row r="366" spans="1:14" ht="12.75">
      <c r="A366" s="7" t="s">
        <v>65</v>
      </c>
      <c r="B366" s="1" t="s">
        <v>19</v>
      </c>
      <c r="C366" s="8"/>
      <c r="D366" s="8"/>
      <c r="E366" s="8"/>
      <c r="F366" s="8"/>
      <c r="G366" s="8">
        <f>C366+D366+E366+F366</f>
        <v>0</v>
      </c>
      <c r="H366" s="8">
        <v>0</v>
      </c>
      <c r="I366" s="8">
        <v>0</v>
      </c>
      <c r="J366" s="8">
        <v>7</v>
      </c>
      <c r="K366" s="8">
        <v>0</v>
      </c>
      <c r="L366" s="8">
        <v>0</v>
      </c>
      <c r="M366" s="8">
        <f>H366+I366+J366+K366+L366</f>
        <v>7</v>
      </c>
      <c r="N366" s="54">
        <f>G366+M366</f>
        <v>7</v>
      </c>
    </row>
    <row r="367" spans="1:14" ht="12.75">
      <c r="A367" s="7" t="s">
        <v>55</v>
      </c>
      <c r="B367" s="1" t="s">
        <v>19</v>
      </c>
      <c r="C367" s="8"/>
      <c r="D367" s="8"/>
      <c r="E367" s="8"/>
      <c r="F367" s="8"/>
      <c r="G367" s="8">
        <f>C367+D367+E367+F367</f>
        <v>0</v>
      </c>
      <c r="H367" s="8">
        <v>0</v>
      </c>
      <c r="I367" s="8">
        <v>0</v>
      </c>
      <c r="J367" s="8">
        <v>7</v>
      </c>
      <c r="K367" s="8">
        <v>0</v>
      </c>
      <c r="L367" s="8">
        <v>0</v>
      </c>
      <c r="M367" s="8">
        <f>H367+I367+J367+K367+L367</f>
        <v>7</v>
      </c>
      <c r="N367" s="54">
        <f>G367+M367</f>
        <v>7</v>
      </c>
    </row>
    <row r="368" spans="1:14" ht="12.75">
      <c r="A368" s="7" t="s">
        <v>64</v>
      </c>
      <c r="B368" s="1" t="s">
        <v>19</v>
      </c>
      <c r="C368" s="8"/>
      <c r="D368" s="8"/>
      <c r="E368" s="8"/>
      <c r="F368" s="8"/>
      <c r="G368" s="8">
        <f>C368+D368+E368+F368</f>
        <v>0</v>
      </c>
      <c r="H368" s="8">
        <v>0</v>
      </c>
      <c r="I368" s="8">
        <v>0</v>
      </c>
      <c r="J368" s="8">
        <v>7</v>
      </c>
      <c r="K368" s="8">
        <v>0</v>
      </c>
      <c r="L368" s="8">
        <v>0</v>
      </c>
      <c r="M368" s="8">
        <f>H368+I368+J368+K368+L368</f>
        <v>7</v>
      </c>
      <c r="N368" s="54">
        <f>G368+M368</f>
        <v>7</v>
      </c>
    </row>
    <row r="369" spans="1:14" ht="12.75">
      <c r="A369" s="7" t="s">
        <v>66</v>
      </c>
      <c r="B369" s="1" t="s">
        <v>19</v>
      </c>
      <c r="C369" s="8"/>
      <c r="D369" s="8"/>
      <c r="E369" s="8"/>
      <c r="F369" s="8"/>
      <c r="G369" s="8">
        <f>C369+D369+E369+F369</f>
        <v>0</v>
      </c>
      <c r="H369" s="8">
        <v>0</v>
      </c>
      <c r="I369" s="8">
        <v>0</v>
      </c>
      <c r="J369" s="8">
        <v>7</v>
      </c>
      <c r="K369" s="8">
        <v>0</v>
      </c>
      <c r="L369" s="8">
        <v>0</v>
      </c>
      <c r="M369" s="8">
        <f>H369+I369+J369+K369+L369</f>
        <v>7</v>
      </c>
      <c r="N369" s="54">
        <f>G369+M369</f>
        <v>7</v>
      </c>
    </row>
    <row r="370" spans="1:14" ht="12.75">
      <c r="A370" s="7" t="s">
        <v>59</v>
      </c>
      <c r="B370" s="1" t="s">
        <v>19</v>
      </c>
      <c r="C370" s="8"/>
      <c r="D370" s="8"/>
      <c r="E370" s="8"/>
      <c r="F370" s="8"/>
      <c r="G370" s="8">
        <f>C370+D370+E370+F370</f>
        <v>0</v>
      </c>
      <c r="H370" s="8">
        <v>0</v>
      </c>
      <c r="I370" s="8">
        <v>0</v>
      </c>
      <c r="J370" s="8">
        <v>6</v>
      </c>
      <c r="K370" s="8">
        <v>0</v>
      </c>
      <c r="L370" s="8">
        <v>1</v>
      </c>
      <c r="M370" s="8">
        <f>H370+I370+J370+K370+L370</f>
        <v>7</v>
      </c>
      <c r="N370" s="54">
        <f>G370+M370</f>
        <v>7</v>
      </c>
    </row>
    <row r="371" spans="1:14" ht="12.75">
      <c r="A371" s="20" t="s">
        <v>275</v>
      </c>
      <c r="B371" s="8" t="s">
        <v>24</v>
      </c>
      <c r="C371" s="20">
        <v>0</v>
      </c>
      <c r="D371" s="20">
        <v>0</v>
      </c>
      <c r="E371" s="20">
        <v>0</v>
      </c>
      <c r="F371" s="20">
        <v>0</v>
      </c>
      <c r="G371" s="8">
        <f>SUM(C371:F371)</f>
        <v>0</v>
      </c>
      <c r="H371" s="8">
        <v>0</v>
      </c>
      <c r="I371" s="8">
        <v>0</v>
      </c>
      <c r="J371" s="8">
        <v>7</v>
      </c>
      <c r="K371" s="8">
        <v>0</v>
      </c>
      <c r="L371" s="8">
        <v>0</v>
      </c>
      <c r="M371" s="8">
        <f>SUM(H371:L371)</f>
        <v>7</v>
      </c>
      <c r="N371" s="54">
        <f>SUM(G371+M371)</f>
        <v>7</v>
      </c>
    </row>
    <row r="372" spans="1:14" ht="12.75">
      <c r="A372" s="8" t="s">
        <v>394</v>
      </c>
      <c r="B372" s="1" t="s">
        <v>488</v>
      </c>
      <c r="C372" s="32">
        <v>0</v>
      </c>
      <c r="D372" s="32">
        <v>0</v>
      </c>
      <c r="E372" s="32">
        <v>0</v>
      </c>
      <c r="F372" s="32">
        <v>1</v>
      </c>
      <c r="G372" s="33">
        <f>SUM(C372:F372)</f>
        <v>1</v>
      </c>
      <c r="H372" s="32">
        <v>0</v>
      </c>
      <c r="I372" s="32">
        <v>0</v>
      </c>
      <c r="J372" s="32">
        <v>6</v>
      </c>
      <c r="K372" s="32">
        <v>0</v>
      </c>
      <c r="L372" s="32">
        <v>0</v>
      </c>
      <c r="M372" s="32">
        <f>SUM(H372:L372)</f>
        <v>6</v>
      </c>
      <c r="N372" s="26">
        <f>SUM(G372+M372)</f>
        <v>7</v>
      </c>
    </row>
    <row r="373" spans="1:14" ht="12.75">
      <c r="A373" s="1" t="s">
        <v>165</v>
      </c>
      <c r="B373" s="1" t="s">
        <v>489</v>
      </c>
      <c r="C373" s="33">
        <v>0</v>
      </c>
      <c r="D373" s="33">
        <v>0</v>
      </c>
      <c r="E373" s="33">
        <v>0</v>
      </c>
      <c r="F373" s="33">
        <v>0</v>
      </c>
      <c r="G373" s="33">
        <f>SUM(C373:F373)</f>
        <v>0</v>
      </c>
      <c r="H373" s="32">
        <v>0</v>
      </c>
      <c r="I373" s="32">
        <v>0</v>
      </c>
      <c r="J373" s="32">
        <v>7</v>
      </c>
      <c r="K373" s="32">
        <v>0</v>
      </c>
      <c r="L373" s="32">
        <v>0</v>
      </c>
      <c r="M373" s="32">
        <f>SUM(H373:L373)</f>
        <v>7</v>
      </c>
      <c r="N373" s="26">
        <f>SUM(G373,M373)</f>
        <v>7</v>
      </c>
    </row>
    <row r="374" spans="1:14" ht="12.75">
      <c r="A374" s="8" t="s">
        <v>293</v>
      </c>
      <c r="B374" s="20" t="s">
        <v>490</v>
      </c>
      <c r="C374" s="32">
        <v>0</v>
      </c>
      <c r="D374" s="32">
        <v>0</v>
      </c>
      <c r="E374" s="32">
        <v>0</v>
      </c>
      <c r="F374" s="32">
        <v>0</v>
      </c>
      <c r="G374" s="8">
        <f>SUM(C374:F374)</f>
        <v>0</v>
      </c>
      <c r="H374" s="32">
        <v>0</v>
      </c>
      <c r="I374" s="32">
        <v>0</v>
      </c>
      <c r="J374" s="32">
        <v>7</v>
      </c>
      <c r="K374" s="32">
        <v>0</v>
      </c>
      <c r="L374" s="32">
        <v>0</v>
      </c>
      <c r="M374" s="32">
        <f>SUM(H374:L374)</f>
        <v>7</v>
      </c>
      <c r="N374" s="54">
        <f>SUM(G374+M374)</f>
        <v>7</v>
      </c>
    </row>
    <row r="375" spans="1:14" ht="12.75">
      <c r="A375" s="8" t="s">
        <v>393</v>
      </c>
      <c r="B375" s="8" t="s">
        <v>20</v>
      </c>
      <c r="C375" s="8">
        <v>0</v>
      </c>
      <c r="D375" s="8">
        <v>0</v>
      </c>
      <c r="E375" s="8">
        <v>0</v>
      </c>
      <c r="F375" s="8">
        <v>0</v>
      </c>
      <c r="G375" s="8">
        <f>SUM(C375:F375)</f>
        <v>0</v>
      </c>
      <c r="H375" s="8">
        <v>0</v>
      </c>
      <c r="I375" s="8">
        <v>6</v>
      </c>
      <c r="J375" s="8">
        <v>0</v>
      </c>
      <c r="K375" s="8">
        <v>0</v>
      </c>
      <c r="L375" s="8">
        <v>0</v>
      </c>
      <c r="M375" s="8">
        <f>SUM(H375:L375)</f>
        <v>6</v>
      </c>
      <c r="N375" s="54">
        <f>SUM(G375+M375)</f>
        <v>6</v>
      </c>
    </row>
    <row r="376" spans="1:14" ht="12.75">
      <c r="A376" s="1" t="s">
        <v>96</v>
      </c>
      <c r="B376" s="1" t="s">
        <v>17</v>
      </c>
      <c r="C376" s="2">
        <v>0</v>
      </c>
      <c r="D376" s="2">
        <v>0</v>
      </c>
      <c r="E376" s="2">
        <v>0</v>
      </c>
      <c r="F376" s="2">
        <v>1</v>
      </c>
      <c r="G376" s="2">
        <f>SUM(C376:F376)</f>
        <v>1</v>
      </c>
      <c r="H376" s="8">
        <v>0</v>
      </c>
      <c r="I376" s="8">
        <v>5</v>
      </c>
      <c r="J376" s="8">
        <v>0</v>
      </c>
      <c r="K376" s="8">
        <v>0</v>
      </c>
      <c r="L376" s="8">
        <v>0</v>
      </c>
      <c r="M376" s="8">
        <f>H376+I376+J376+K376+L376</f>
        <v>5</v>
      </c>
      <c r="N376" s="26">
        <f>SUM(G376,M376)</f>
        <v>6</v>
      </c>
    </row>
    <row r="377" spans="1:14" ht="12.75">
      <c r="A377" s="8" t="s">
        <v>144</v>
      </c>
      <c r="B377" s="1" t="s">
        <v>26</v>
      </c>
      <c r="C377" s="8">
        <v>1</v>
      </c>
      <c r="D377" s="8">
        <v>0</v>
      </c>
      <c r="E377" s="8">
        <v>0</v>
      </c>
      <c r="F377" s="8">
        <v>0</v>
      </c>
      <c r="G377" s="2">
        <f>SUM(C377:F377)</f>
        <v>1</v>
      </c>
      <c r="H377" s="8">
        <v>0</v>
      </c>
      <c r="I377" s="8">
        <v>5</v>
      </c>
      <c r="J377" s="8">
        <v>0</v>
      </c>
      <c r="K377" s="8">
        <v>0</v>
      </c>
      <c r="L377" s="8">
        <v>0</v>
      </c>
      <c r="M377" s="8">
        <f>H377+I377+J377+K377+L377</f>
        <v>5</v>
      </c>
      <c r="N377" s="26">
        <f>SUM(G377,M377)</f>
        <v>6</v>
      </c>
    </row>
    <row r="378" spans="1:14" ht="12.75">
      <c r="A378" s="8" t="s">
        <v>148</v>
      </c>
      <c r="B378" s="1" t="s">
        <v>26</v>
      </c>
      <c r="C378" s="8">
        <v>0</v>
      </c>
      <c r="D378" s="8">
        <v>0</v>
      </c>
      <c r="E378" s="8">
        <v>0</v>
      </c>
      <c r="F378" s="8">
        <v>1</v>
      </c>
      <c r="G378" s="2">
        <f>SUM(C378:F378)</f>
        <v>1</v>
      </c>
      <c r="H378" s="8">
        <v>0</v>
      </c>
      <c r="I378" s="8">
        <v>5</v>
      </c>
      <c r="J378" s="8">
        <v>0</v>
      </c>
      <c r="K378" s="8">
        <v>0</v>
      </c>
      <c r="L378" s="8">
        <v>0</v>
      </c>
      <c r="M378" s="8">
        <f>H378+I378+J378+K378+L378</f>
        <v>5</v>
      </c>
      <c r="N378" s="26">
        <f>SUM(G378,M378)</f>
        <v>6</v>
      </c>
    </row>
    <row r="379" spans="1:14" ht="12.75">
      <c r="A379" s="1" t="s">
        <v>201</v>
      </c>
      <c r="B379" s="1" t="s">
        <v>16</v>
      </c>
      <c r="C379" s="2"/>
      <c r="D379" s="2"/>
      <c r="E379" s="2"/>
      <c r="F379" s="2"/>
      <c r="G379" s="8">
        <f>SUM(C379:F379)</f>
        <v>0</v>
      </c>
      <c r="H379" s="8">
        <v>0</v>
      </c>
      <c r="I379" s="8">
        <v>2</v>
      </c>
      <c r="J379" s="8">
        <v>0</v>
      </c>
      <c r="K379" s="8">
        <v>0</v>
      </c>
      <c r="L379" s="8">
        <v>4</v>
      </c>
      <c r="M379" s="8">
        <f>H379+I379+J379+K379+L379</f>
        <v>6</v>
      </c>
      <c r="N379" s="55">
        <f>SUM(G379+M379)</f>
        <v>6</v>
      </c>
    </row>
    <row r="380" spans="1:14" ht="12.75">
      <c r="A380" s="1" t="s">
        <v>138</v>
      </c>
      <c r="B380" s="1" t="s">
        <v>26</v>
      </c>
      <c r="C380" s="2">
        <v>0</v>
      </c>
      <c r="D380" s="2">
        <v>0</v>
      </c>
      <c r="E380" s="2">
        <v>0</v>
      </c>
      <c r="F380" s="2">
        <v>1</v>
      </c>
      <c r="G380" s="2">
        <f>SUM(C380:F380)</f>
        <v>1</v>
      </c>
      <c r="H380" s="8">
        <v>0</v>
      </c>
      <c r="I380" s="8">
        <v>2</v>
      </c>
      <c r="J380" s="8">
        <v>0</v>
      </c>
      <c r="K380" s="8">
        <v>0</v>
      </c>
      <c r="L380" s="8">
        <v>3</v>
      </c>
      <c r="M380" s="8">
        <f>H380+I380+J380+K380+L380</f>
        <v>5</v>
      </c>
      <c r="N380" s="26">
        <f>SUM(G380,M380)</f>
        <v>6</v>
      </c>
    </row>
    <row r="381" spans="1:14" ht="12.75">
      <c r="A381" s="8" t="s">
        <v>227</v>
      </c>
      <c r="B381" s="1" t="s">
        <v>16</v>
      </c>
      <c r="C381" s="8">
        <v>0</v>
      </c>
      <c r="D381" s="8">
        <v>0</v>
      </c>
      <c r="E381" s="8">
        <v>0</v>
      </c>
      <c r="F381" s="8">
        <v>1</v>
      </c>
      <c r="G381" s="8">
        <f>SUM(C381:F381)</f>
        <v>1</v>
      </c>
      <c r="H381" s="8">
        <v>0</v>
      </c>
      <c r="I381" s="8">
        <v>1</v>
      </c>
      <c r="J381" s="8">
        <v>4</v>
      </c>
      <c r="K381" s="8">
        <v>0</v>
      </c>
      <c r="L381" s="8">
        <v>0</v>
      </c>
      <c r="M381" s="8">
        <f>H381+I381+J381+K381+L381</f>
        <v>5</v>
      </c>
      <c r="N381" s="55">
        <f>SUM(G381+M381)</f>
        <v>6</v>
      </c>
    </row>
    <row r="382" spans="1:14" ht="12.75">
      <c r="A382" s="1" t="s">
        <v>443</v>
      </c>
      <c r="B382" s="1" t="s">
        <v>1</v>
      </c>
      <c r="C382" s="6">
        <v>4</v>
      </c>
      <c r="D382" s="6">
        <v>0</v>
      </c>
      <c r="E382" s="6">
        <v>0</v>
      </c>
      <c r="F382" s="6">
        <v>0</v>
      </c>
      <c r="G382" s="6">
        <v>2</v>
      </c>
      <c r="H382" s="4">
        <f>SUM(C382:G382)</f>
        <v>6</v>
      </c>
      <c r="I382" s="2">
        <v>0</v>
      </c>
      <c r="J382" s="2">
        <v>0</v>
      </c>
      <c r="K382" s="2">
        <v>0</v>
      </c>
      <c r="L382" s="2">
        <v>0</v>
      </c>
      <c r="M382" s="2">
        <f>SUM(I382:L382)</f>
        <v>0</v>
      </c>
      <c r="N382" s="26">
        <f>SUM(H382+M382)</f>
        <v>6</v>
      </c>
    </row>
    <row r="383" spans="1:14" ht="12.75">
      <c r="A383" s="8" t="s">
        <v>230</v>
      </c>
      <c r="B383" s="1" t="s">
        <v>16</v>
      </c>
      <c r="C383" s="8">
        <v>0</v>
      </c>
      <c r="D383" s="8">
        <v>0</v>
      </c>
      <c r="E383" s="8">
        <v>0</v>
      </c>
      <c r="F383" s="8">
        <v>5</v>
      </c>
      <c r="G383" s="8">
        <f>SUM(C383:F383)</f>
        <v>5</v>
      </c>
      <c r="H383" s="8">
        <v>0</v>
      </c>
      <c r="I383" s="8">
        <v>0</v>
      </c>
      <c r="J383" s="8">
        <v>0</v>
      </c>
      <c r="K383" s="8">
        <v>0</v>
      </c>
      <c r="L383" s="8">
        <v>1</v>
      </c>
      <c r="M383" s="8">
        <f>H383+I383+J383+K383+L383</f>
        <v>1</v>
      </c>
      <c r="N383" s="55">
        <f>SUM(G383+M383)</f>
        <v>6</v>
      </c>
    </row>
    <row r="384" spans="1:14" ht="12.75">
      <c r="A384" s="1" t="s">
        <v>102</v>
      </c>
      <c r="B384" s="1" t="s">
        <v>17</v>
      </c>
      <c r="C384" s="2">
        <v>2</v>
      </c>
      <c r="D384" s="2">
        <v>0</v>
      </c>
      <c r="E384" s="2">
        <v>0</v>
      </c>
      <c r="F384" s="2">
        <v>0</v>
      </c>
      <c r="G384" s="2">
        <f>SUM(C384:F384)</f>
        <v>2</v>
      </c>
      <c r="H384" s="8">
        <v>0</v>
      </c>
      <c r="I384" s="8">
        <v>0</v>
      </c>
      <c r="J384" s="8">
        <v>0</v>
      </c>
      <c r="K384" s="8">
        <v>0</v>
      </c>
      <c r="L384" s="8">
        <v>4</v>
      </c>
      <c r="M384" s="8">
        <f>H384+I384+J384+K384+L384</f>
        <v>4</v>
      </c>
      <c r="N384" s="26">
        <f>SUM(G384,M384)</f>
        <v>6</v>
      </c>
    </row>
    <row r="385" spans="1:14" ht="12.75">
      <c r="A385" s="7" t="s">
        <v>175</v>
      </c>
      <c r="B385" s="1" t="s">
        <v>19</v>
      </c>
      <c r="C385" s="8">
        <v>5</v>
      </c>
      <c r="D385" s="8">
        <v>0</v>
      </c>
      <c r="E385" s="8">
        <v>0</v>
      </c>
      <c r="F385" s="8">
        <v>1</v>
      </c>
      <c r="G385" s="8">
        <f>C385+D385+E385+F385</f>
        <v>6</v>
      </c>
      <c r="H385" s="8"/>
      <c r="I385" s="8"/>
      <c r="J385" s="8"/>
      <c r="K385" s="8"/>
      <c r="L385" s="8"/>
      <c r="M385" s="8"/>
      <c r="N385" s="54">
        <f>G385+M385</f>
        <v>6</v>
      </c>
    </row>
    <row r="386" spans="1:14" ht="12.75">
      <c r="A386" s="1" t="s">
        <v>107</v>
      </c>
      <c r="B386" s="1" t="s">
        <v>17</v>
      </c>
      <c r="C386" s="2">
        <v>0</v>
      </c>
      <c r="D386" s="2">
        <v>0</v>
      </c>
      <c r="E386" s="2">
        <v>0</v>
      </c>
      <c r="F386" s="2">
        <v>0</v>
      </c>
      <c r="G386" s="2">
        <f>SUM(C386:F386)</f>
        <v>0</v>
      </c>
      <c r="H386" s="8">
        <v>0</v>
      </c>
      <c r="I386" s="8">
        <v>5</v>
      </c>
      <c r="J386" s="8">
        <v>0</v>
      </c>
      <c r="K386" s="8">
        <v>0</v>
      </c>
      <c r="L386" s="8">
        <v>0</v>
      </c>
      <c r="M386" s="8">
        <f>H386+I386+J386+K386+L386</f>
        <v>5</v>
      </c>
      <c r="N386" s="26">
        <f>SUM(G386,M386)</f>
        <v>5</v>
      </c>
    </row>
    <row r="387" spans="1:14" ht="12.75">
      <c r="A387" s="8" t="s">
        <v>395</v>
      </c>
      <c r="B387" s="8" t="s">
        <v>20</v>
      </c>
      <c r="C387" s="8">
        <v>0</v>
      </c>
      <c r="D387" s="8">
        <v>0</v>
      </c>
      <c r="E387" s="8">
        <v>0</v>
      </c>
      <c r="F387" s="8">
        <v>0</v>
      </c>
      <c r="G387" s="8">
        <f>SUM(C387:F387)</f>
        <v>0</v>
      </c>
      <c r="H387" s="8">
        <v>0</v>
      </c>
      <c r="I387" s="8">
        <v>5</v>
      </c>
      <c r="J387" s="8">
        <v>0</v>
      </c>
      <c r="K387" s="8">
        <v>0</v>
      </c>
      <c r="L387" s="8">
        <v>0</v>
      </c>
      <c r="M387" s="8">
        <f>SUM(H387:L387)</f>
        <v>5</v>
      </c>
      <c r="N387" s="54">
        <f>SUM(G387+M387)</f>
        <v>5</v>
      </c>
    </row>
    <row r="388" spans="1:14" ht="12.75">
      <c r="A388" s="7" t="s">
        <v>44</v>
      </c>
      <c r="B388" s="1" t="s">
        <v>19</v>
      </c>
      <c r="C388" s="8"/>
      <c r="D388" s="8"/>
      <c r="E388" s="8"/>
      <c r="F388" s="8"/>
      <c r="G388" s="8">
        <f>C388+D388+E388+F388</f>
        <v>0</v>
      </c>
      <c r="H388" s="8">
        <v>2</v>
      </c>
      <c r="I388" s="8">
        <v>3</v>
      </c>
      <c r="J388" s="8">
        <v>0</v>
      </c>
      <c r="K388" s="8">
        <v>0</v>
      </c>
      <c r="L388" s="8">
        <v>0</v>
      </c>
      <c r="M388" s="8">
        <f>H388+I388+J388+K388+L388</f>
        <v>5</v>
      </c>
      <c r="N388" s="54">
        <f>G388+M388</f>
        <v>5</v>
      </c>
    </row>
    <row r="389" spans="1:14" ht="12.75">
      <c r="A389" s="8" t="s">
        <v>244</v>
      </c>
      <c r="B389" s="1" t="s">
        <v>16</v>
      </c>
      <c r="C389" s="8">
        <v>0</v>
      </c>
      <c r="D389" s="8">
        <v>0</v>
      </c>
      <c r="E389" s="8">
        <v>0</v>
      </c>
      <c r="F389" s="8">
        <v>0</v>
      </c>
      <c r="G389" s="8">
        <f>SUM(C389:F389)</f>
        <v>0</v>
      </c>
      <c r="H389" s="8">
        <v>0</v>
      </c>
      <c r="I389" s="8">
        <v>1</v>
      </c>
      <c r="J389" s="8">
        <v>4</v>
      </c>
      <c r="K389" s="8">
        <v>0</v>
      </c>
      <c r="L389" s="8">
        <v>0</v>
      </c>
      <c r="M389" s="8">
        <f>H389+I389+J389+K389+L389</f>
        <v>5</v>
      </c>
      <c r="N389" s="55">
        <f>SUM(G389+M389)</f>
        <v>5</v>
      </c>
    </row>
    <row r="390" spans="1:14" ht="12.75">
      <c r="A390" s="1" t="s">
        <v>121</v>
      </c>
      <c r="B390" s="1" t="s">
        <v>26</v>
      </c>
      <c r="C390" s="2">
        <v>0</v>
      </c>
      <c r="D390" s="2">
        <v>0</v>
      </c>
      <c r="E390" s="2">
        <v>0</v>
      </c>
      <c r="F390" s="2">
        <v>1</v>
      </c>
      <c r="G390" s="2">
        <f>SUM(C390:F390)</f>
        <v>1</v>
      </c>
      <c r="H390" s="8">
        <v>0</v>
      </c>
      <c r="I390" s="8">
        <v>1</v>
      </c>
      <c r="J390" s="8">
        <v>0</v>
      </c>
      <c r="K390" s="8">
        <v>0</v>
      </c>
      <c r="L390" s="8">
        <v>3</v>
      </c>
      <c r="M390" s="8">
        <f>H390+I390+J390+K390+L390</f>
        <v>4</v>
      </c>
      <c r="N390" s="26">
        <f>SUM(G390,M390)</f>
        <v>5</v>
      </c>
    </row>
    <row r="391" spans="1:14" ht="12.75">
      <c r="A391" s="1" t="s">
        <v>441</v>
      </c>
      <c r="B391" s="1" t="s">
        <v>1</v>
      </c>
      <c r="C391" s="6">
        <v>0</v>
      </c>
      <c r="D391" s="6">
        <v>5</v>
      </c>
      <c r="E391" s="6">
        <v>0</v>
      </c>
      <c r="F391" s="6">
        <v>0</v>
      </c>
      <c r="G391" s="6">
        <v>0</v>
      </c>
      <c r="H391" s="4">
        <f>SUM(C391:G391)</f>
        <v>5</v>
      </c>
      <c r="I391" s="2">
        <v>0</v>
      </c>
      <c r="J391" s="2">
        <v>0</v>
      </c>
      <c r="K391" s="2">
        <v>0</v>
      </c>
      <c r="L391" s="2">
        <v>0</v>
      </c>
      <c r="M391" s="2">
        <f>SUM(I391:L391)</f>
        <v>0</v>
      </c>
      <c r="N391" s="26">
        <f>SUM(H391+M391)</f>
        <v>5</v>
      </c>
    </row>
    <row r="392" spans="1:14" ht="12.75">
      <c r="A392" s="8" t="s">
        <v>368</v>
      </c>
      <c r="B392" s="8" t="s">
        <v>21</v>
      </c>
      <c r="C392" s="8">
        <v>0</v>
      </c>
      <c r="D392" s="8">
        <v>0</v>
      </c>
      <c r="E392" s="8">
        <v>0</v>
      </c>
      <c r="F392" s="8">
        <v>1</v>
      </c>
      <c r="G392" s="8">
        <f>SUM(C392:F392)</f>
        <v>1</v>
      </c>
      <c r="H392" s="8">
        <v>0</v>
      </c>
      <c r="I392" s="8">
        <v>0</v>
      </c>
      <c r="J392" s="8">
        <v>0</v>
      </c>
      <c r="K392" s="8">
        <v>0</v>
      </c>
      <c r="L392" s="8">
        <v>4</v>
      </c>
      <c r="M392" s="8">
        <f>SUM(H392:L392)</f>
        <v>4</v>
      </c>
      <c r="N392" s="54">
        <f>SUM(G392+M392)</f>
        <v>5</v>
      </c>
    </row>
    <row r="393" spans="1:14" ht="12.75">
      <c r="A393" s="8" t="s">
        <v>118</v>
      </c>
      <c r="B393" s="1" t="s">
        <v>26</v>
      </c>
      <c r="C393" s="8">
        <v>1</v>
      </c>
      <c r="D393" s="8">
        <v>0</v>
      </c>
      <c r="E393" s="8">
        <v>0</v>
      </c>
      <c r="F393" s="8">
        <v>0</v>
      </c>
      <c r="G393" s="2">
        <f>SUM(C393:F393)</f>
        <v>1</v>
      </c>
      <c r="H393" s="8">
        <v>0</v>
      </c>
      <c r="I393" s="8">
        <v>0</v>
      </c>
      <c r="J393" s="8">
        <v>4</v>
      </c>
      <c r="K393" s="8">
        <v>0</v>
      </c>
      <c r="L393" s="8">
        <v>0</v>
      </c>
      <c r="M393" s="8">
        <f>H393+I393+J393+K393+L393</f>
        <v>4</v>
      </c>
      <c r="N393" s="26">
        <f>SUM(G393,M393)</f>
        <v>5</v>
      </c>
    </row>
    <row r="394" spans="1:14" ht="12.75">
      <c r="A394" s="7" t="s">
        <v>80</v>
      </c>
      <c r="B394" s="1" t="s">
        <v>19</v>
      </c>
      <c r="C394" s="8"/>
      <c r="D394" s="8"/>
      <c r="E394" s="8"/>
      <c r="F394" s="8"/>
      <c r="G394" s="8">
        <f>C394+D394+E394+F394</f>
        <v>0</v>
      </c>
      <c r="H394" s="20">
        <v>0</v>
      </c>
      <c r="I394" s="20">
        <v>4</v>
      </c>
      <c r="J394" s="20">
        <v>0</v>
      </c>
      <c r="K394" s="20">
        <v>0</v>
      </c>
      <c r="L394" s="20">
        <v>0</v>
      </c>
      <c r="M394" s="20">
        <f>H394+I394+J394+K394+L394</f>
        <v>4</v>
      </c>
      <c r="N394" s="54">
        <f>G394+M394</f>
        <v>4</v>
      </c>
    </row>
    <row r="395" spans="1:14" ht="12.75">
      <c r="A395" s="1" t="s">
        <v>130</v>
      </c>
      <c r="B395" s="1" t="s">
        <v>26</v>
      </c>
      <c r="C395" s="2">
        <v>0</v>
      </c>
      <c r="D395" s="2">
        <v>0</v>
      </c>
      <c r="E395" s="2">
        <v>0</v>
      </c>
      <c r="F395" s="2">
        <v>0</v>
      </c>
      <c r="G395" s="2">
        <f>SUM(C395:F395)</f>
        <v>0</v>
      </c>
      <c r="H395" s="8">
        <v>0</v>
      </c>
      <c r="I395" s="8">
        <v>4</v>
      </c>
      <c r="J395" s="8">
        <v>0</v>
      </c>
      <c r="K395" s="8">
        <v>0</v>
      </c>
      <c r="L395" s="8">
        <v>0</v>
      </c>
      <c r="M395" s="8">
        <f>H395+I395+J395+K395+L395</f>
        <v>4</v>
      </c>
      <c r="N395" s="26">
        <f>SUM(G395,M395)</f>
        <v>4</v>
      </c>
    </row>
    <row r="396" spans="1:14" ht="12.75">
      <c r="A396" s="12" t="s">
        <v>89</v>
      </c>
      <c r="B396" s="1" t="s">
        <v>17</v>
      </c>
      <c r="C396" s="13">
        <v>0</v>
      </c>
      <c r="D396" s="13">
        <v>0</v>
      </c>
      <c r="E396" s="13">
        <v>0</v>
      </c>
      <c r="F396" s="13">
        <v>0</v>
      </c>
      <c r="G396" s="2">
        <f>SUM(C396:F396)</f>
        <v>0</v>
      </c>
      <c r="H396" s="14">
        <v>0</v>
      </c>
      <c r="I396" s="14">
        <v>0</v>
      </c>
      <c r="J396" s="14">
        <v>0</v>
      </c>
      <c r="K396" s="14">
        <v>4</v>
      </c>
      <c r="L396" s="14">
        <v>0</v>
      </c>
      <c r="M396" s="14">
        <f>H396+I396+J396+K396+L396</f>
        <v>4</v>
      </c>
      <c r="N396" s="26">
        <f>SUM(G396,M396)</f>
        <v>4</v>
      </c>
    </row>
    <row r="397" spans="1:14" ht="12.75">
      <c r="A397" s="7" t="s">
        <v>86</v>
      </c>
      <c r="B397" s="1" t="s">
        <v>19</v>
      </c>
      <c r="C397" s="8">
        <v>0</v>
      </c>
      <c r="D397" s="8">
        <v>0</v>
      </c>
      <c r="E397" s="8">
        <v>0</v>
      </c>
      <c r="F397" s="8">
        <v>0</v>
      </c>
      <c r="G397" s="8">
        <f>C397+D397+E397+F397</f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4</v>
      </c>
      <c r="M397" s="20">
        <f>H397+I397+J397+K397+L397</f>
        <v>4</v>
      </c>
      <c r="N397" s="54">
        <f>G397+M397</f>
        <v>4</v>
      </c>
    </row>
    <row r="398" spans="1:14" ht="12.75">
      <c r="A398" s="20" t="s">
        <v>375</v>
      </c>
      <c r="B398" s="8" t="s">
        <v>21</v>
      </c>
      <c r="C398" s="20">
        <v>0</v>
      </c>
      <c r="D398" s="20">
        <v>0</v>
      </c>
      <c r="E398" s="20">
        <v>0</v>
      </c>
      <c r="F398" s="20">
        <v>0</v>
      </c>
      <c r="G398" s="20">
        <f>SUM(C398:F398)</f>
        <v>0</v>
      </c>
      <c r="H398" s="8">
        <v>0</v>
      </c>
      <c r="I398" s="8">
        <v>0</v>
      </c>
      <c r="J398" s="8">
        <v>0</v>
      </c>
      <c r="K398" s="8">
        <v>0</v>
      </c>
      <c r="L398" s="8">
        <v>4</v>
      </c>
      <c r="M398" s="8">
        <f>SUM(H398:L398)</f>
        <v>4</v>
      </c>
      <c r="N398" s="54">
        <f>SUM(G398+M398)</f>
        <v>4</v>
      </c>
    </row>
    <row r="399" spans="1:14" ht="12.75">
      <c r="A399" s="8" t="s">
        <v>278</v>
      </c>
      <c r="B399" s="8" t="s">
        <v>24</v>
      </c>
      <c r="C399" s="8"/>
      <c r="D399" s="8"/>
      <c r="E399" s="8"/>
      <c r="F399" s="8"/>
      <c r="G399" s="8">
        <f>SUM(C399:F399)</f>
        <v>0</v>
      </c>
      <c r="H399" s="8">
        <v>0</v>
      </c>
      <c r="I399" s="8">
        <v>0</v>
      </c>
      <c r="J399" s="8">
        <v>4</v>
      </c>
      <c r="K399" s="8">
        <v>0</v>
      </c>
      <c r="L399" s="8">
        <v>0</v>
      </c>
      <c r="M399" s="8">
        <f>SUM(H399:L399)</f>
        <v>4</v>
      </c>
      <c r="N399" s="54">
        <f>SUM(G399+M399)</f>
        <v>4</v>
      </c>
    </row>
    <row r="400" spans="1:14" ht="12.75">
      <c r="A400" s="8" t="s">
        <v>479</v>
      </c>
      <c r="B400" s="1" t="s">
        <v>488</v>
      </c>
      <c r="C400" s="32">
        <v>0</v>
      </c>
      <c r="D400" s="32">
        <v>1</v>
      </c>
      <c r="E400" s="32">
        <v>0</v>
      </c>
      <c r="F400" s="32">
        <v>0</v>
      </c>
      <c r="G400" s="33">
        <f>SUM(C400:F400)</f>
        <v>1</v>
      </c>
      <c r="H400" s="32">
        <v>0</v>
      </c>
      <c r="I400" s="32">
        <v>0</v>
      </c>
      <c r="J400" s="32">
        <v>3</v>
      </c>
      <c r="K400" s="32">
        <v>0</v>
      </c>
      <c r="L400" s="32">
        <v>0</v>
      </c>
      <c r="M400" s="32">
        <f>SUM(H400:L400)</f>
        <v>3</v>
      </c>
      <c r="N400" s="26">
        <f>SUM(G400+M400)</f>
        <v>4</v>
      </c>
    </row>
    <row r="401" spans="1:14" ht="12.75">
      <c r="A401" s="8" t="s">
        <v>151</v>
      </c>
      <c r="B401" s="1" t="s">
        <v>26</v>
      </c>
      <c r="C401" s="8">
        <v>0</v>
      </c>
      <c r="D401" s="8">
        <v>0</v>
      </c>
      <c r="E401" s="8">
        <v>0</v>
      </c>
      <c r="F401" s="8">
        <v>1</v>
      </c>
      <c r="G401" s="2">
        <f>SUM(C401:F401)</f>
        <v>1</v>
      </c>
      <c r="H401" s="8">
        <v>0</v>
      </c>
      <c r="I401" s="8">
        <v>0</v>
      </c>
      <c r="J401" s="8">
        <v>0</v>
      </c>
      <c r="K401" s="8">
        <v>0</v>
      </c>
      <c r="L401" s="8">
        <v>3</v>
      </c>
      <c r="M401" s="8">
        <f>H401+I401+J401+K401+L401</f>
        <v>3</v>
      </c>
      <c r="N401" s="26">
        <f>SUM(G401,M401)</f>
        <v>4</v>
      </c>
    </row>
    <row r="402" spans="1:14" ht="12.75">
      <c r="A402" s="1" t="s">
        <v>442</v>
      </c>
      <c r="B402" s="1" t="s">
        <v>1</v>
      </c>
      <c r="C402" s="6">
        <v>0</v>
      </c>
      <c r="D402" s="6">
        <v>0</v>
      </c>
      <c r="E402" s="6">
        <v>0</v>
      </c>
      <c r="F402" s="6">
        <v>0</v>
      </c>
      <c r="G402" s="6">
        <v>1</v>
      </c>
      <c r="H402" s="4">
        <f>SUM(C402:G402)</f>
        <v>1</v>
      </c>
      <c r="I402" s="2">
        <v>0</v>
      </c>
      <c r="J402" s="2">
        <v>1</v>
      </c>
      <c r="K402" s="2">
        <v>1</v>
      </c>
      <c r="L402" s="2">
        <v>0</v>
      </c>
      <c r="M402" s="2">
        <f>SUM(I402:L402)</f>
        <v>2</v>
      </c>
      <c r="N402" s="26">
        <f>SUM(H402+M402)</f>
        <v>3</v>
      </c>
    </row>
    <row r="403" spans="1:14" ht="12.75">
      <c r="A403" s="8" t="s">
        <v>219</v>
      </c>
      <c r="B403" s="1" t="s">
        <v>16</v>
      </c>
      <c r="C403" s="8">
        <v>0</v>
      </c>
      <c r="D403" s="8">
        <v>0</v>
      </c>
      <c r="E403" s="8">
        <v>0</v>
      </c>
      <c r="F403" s="8">
        <v>0</v>
      </c>
      <c r="G403" s="8">
        <f>SUM(C403:F403)</f>
        <v>0</v>
      </c>
      <c r="H403" s="8">
        <v>0</v>
      </c>
      <c r="I403" s="8">
        <v>0</v>
      </c>
      <c r="J403" s="8">
        <v>0</v>
      </c>
      <c r="K403" s="8">
        <v>0</v>
      </c>
      <c r="L403" s="8">
        <v>3</v>
      </c>
      <c r="M403" s="8">
        <f>H403+I403+J403+K403+L403</f>
        <v>3</v>
      </c>
      <c r="N403" s="55">
        <f>SUM(G403+M403)</f>
        <v>3</v>
      </c>
    </row>
    <row r="404" spans="1:14" ht="12.75">
      <c r="A404" s="8" t="s">
        <v>251</v>
      </c>
      <c r="B404" s="1" t="s">
        <v>16</v>
      </c>
      <c r="C404" s="8">
        <v>0</v>
      </c>
      <c r="D404" s="8">
        <v>0</v>
      </c>
      <c r="E404" s="8">
        <v>0</v>
      </c>
      <c r="F404" s="8">
        <v>0</v>
      </c>
      <c r="G404" s="8">
        <f>SUM(C404:F404)</f>
        <v>0</v>
      </c>
      <c r="H404" s="8">
        <v>0</v>
      </c>
      <c r="I404" s="8">
        <v>0</v>
      </c>
      <c r="J404" s="8">
        <v>0</v>
      </c>
      <c r="K404" s="8">
        <v>0</v>
      </c>
      <c r="L404" s="8">
        <v>3</v>
      </c>
      <c r="M404" s="8">
        <f>H404+I404+J404+K404+L404</f>
        <v>3</v>
      </c>
      <c r="N404" s="55">
        <f>SUM(G404+M404)</f>
        <v>3</v>
      </c>
    </row>
    <row r="405" spans="1:14" ht="12.75">
      <c r="A405" s="8" t="s">
        <v>225</v>
      </c>
      <c r="B405" s="1" t="s">
        <v>16</v>
      </c>
      <c r="C405" s="8">
        <v>0</v>
      </c>
      <c r="D405" s="8">
        <v>0</v>
      </c>
      <c r="E405" s="8">
        <v>2</v>
      </c>
      <c r="F405" s="8">
        <v>1</v>
      </c>
      <c r="G405" s="8">
        <f>SUM(C405:F405)</f>
        <v>3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f>H405+I405+J405+K405+L405</f>
        <v>0</v>
      </c>
      <c r="N405" s="55">
        <f>SUM(G405+M405)</f>
        <v>3</v>
      </c>
    </row>
    <row r="406" spans="1:14" ht="12.75">
      <c r="A406" s="1" t="s">
        <v>341</v>
      </c>
      <c r="B406" s="1" t="s">
        <v>18</v>
      </c>
      <c r="C406" s="2">
        <v>0</v>
      </c>
      <c r="D406" s="2">
        <v>0</v>
      </c>
      <c r="E406" s="2">
        <v>0</v>
      </c>
      <c r="F406" s="2">
        <v>0</v>
      </c>
      <c r="G406" s="2">
        <f>SUM(C406:F406)</f>
        <v>0</v>
      </c>
      <c r="H406" s="8">
        <v>0</v>
      </c>
      <c r="I406" s="8">
        <v>0</v>
      </c>
      <c r="J406" s="8">
        <v>3</v>
      </c>
      <c r="K406" s="8">
        <v>0</v>
      </c>
      <c r="L406" s="8">
        <v>0</v>
      </c>
      <c r="M406" s="8">
        <f>SUM(H406:L406)</f>
        <v>3</v>
      </c>
      <c r="N406" s="26">
        <f>SUM(G406+M406)</f>
        <v>3</v>
      </c>
    </row>
    <row r="407" spans="1:14" ht="12.75">
      <c r="A407" s="7" t="s">
        <v>346</v>
      </c>
      <c r="B407" s="1" t="s">
        <v>18</v>
      </c>
      <c r="C407" s="8">
        <v>1</v>
      </c>
      <c r="D407" s="8">
        <v>0</v>
      </c>
      <c r="E407" s="8">
        <v>2</v>
      </c>
      <c r="F407" s="8">
        <v>0</v>
      </c>
      <c r="G407" s="2">
        <f>SUM(C407:F407)</f>
        <v>3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f>SUM(H407:L407)</f>
        <v>0</v>
      </c>
      <c r="N407" s="26">
        <f>SUM(G407+M407)</f>
        <v>3</v>
      </c>
    </row>
    <row r="408" spans="1:14" ht="12.75">
      <c r="A408" s="8" t="s">
        <v>370</v>
      </c>
      <c r="B408" s="8" t="s">
        <v>21</v>
      </c>
      <c r="C408" s="8">
        <v>0</v>
      </c>
      <c r="D408" s="8">
        <v>0</v>
      </c>
      <c r="E408" s="8">
        <v>0</v>
      </c>
      <c r="F408" s="8">
        <v>0</v>
      </c>
      <c r="G408" s="8">
        <f>SUM(C408:F408)</f>
        <v>0</v>
      </c>
      <c r="H408" s="8">
        <v>0</v>
      </c>
      <c r="I408" s="8">
        <v>0</v>
      </c>
      <c r="J408" s="8">
        <v>0</v>
      </c>
      <c r="K408" s="8">
        <v>0</v>
      </c>
      <c r="L408" s="8">
        <v>3</v>
      </c>
      <c r="M408" s="8">
        <f>SUM(H408:L408)</f>
        <v>3</v>
      </c>
      <c r="N408" s="54">
        <f>SUM(G408+M408)</f>
        <v>3</v>
      </c>
    </row>
    <row r="409" spans="1:14" ht="12.75">
      <c r="A409" s="8" t="s">
        <v>367</v>
      </c>
      <c r="B409" s="8" t="s">
        <v>21</v>
      </c>
      <c r="C409" s="8">
        <v>0</v>
      </c>
      <c r="D409" s="8">
        <v>0</v>
      </c>
      <c r="E409" s="8">
        <v>0</v>
      </c>
      <c r="F409" s="8">
        <v>0</v>
      </c>
      <c r="G409" s="8">
        <f>SUM(C409:F409)</f>
        <v>0</v>
      </c>
      <c r="H409" s="8">
        <v>0</v>
      </c>
      <c r="I409" s="8">
        <v>0</v>
      </c>
      <c r="J409" s="8">
        <v>0</v>
      </c>
      <c r="K409" s="8">
        <v>0</v>
      </c>
      <c r="L409" s="8">
        <v>3</v>
      </c>
      <c r="M409" s="8">
        <f>SUM(H409:L409)</f>
        <v>3</v>
      </c>
      <c r="N409" s="54">
        <f>SUM(G409+M409)</f>
        <v>3</v>
      </c>
    </row>
    <row r="410" spans="1:14" ht="12.75">
      <c r="A410" s="8" t="s">
        <v>360</v>
      </c>
      <c r="B410" s="8" t="s">
        <v>21</v>
      </c>
      <c r="C410" s="8">
        <v>1</v>
      </c>
      <c r="D410" s="8">
        <v>0</v>
      </c>
      <c r="E410" s="8">
        <v>0</v>
      </c>
      <c r="F410" s="8">
        <v>1</v>
      </c>
      <c r="G410" s="8">
        <f>SUM(C410:F410)</f>
        <v>2</v>
      </c>
      <c r="H410" s="8">
        <v>1</v>
      </c>
      <c r="I410" s="8">
        <v>0</v>
      </c>
      <c r="J410" s="8">
        <v>0</v>
      </c>
      <c r="K410" s="8">
        <v>0</v>
      </c>
      <c r="L410" s="8">
        <v>0</v>
      </c>
      <c r="M410" s="8">
        <f>SUM(H410:L410)</f>
        <v>1</v>
      </c>
      <c r="N410" s="54">
        <f>SUM(G410+M410)</f>
        <v>3</v>
      </c>
    </row>
    <row r="411" spans="1:14" ht="12.75">
      <c r="A411" s="8" t="s">
        <v>280</v>
      </c>
      <c r="B411" s="8" t="s">
        <v>24</v>
      </c>
      <c r="C411" s="8">
        <v>0</v>
      </c>
      <c r="D411" s="8">
        <v>0</v>
      </c>
      <c r="E411" s="8">
        <v>0</v>
      </c>
      <c r="F411" s="8">
        <v>0</v>
      </c>
      <c r="G411" s="8">
        <f>SUM(C411:F411)</f>
        <v>0</v>
      </c>
      <c r="H411" s="8">
        <v>0</v>
      </c>
      <c r="I411" s="8">
        <v>0</v>
      </c>
      <c r="J411" s="8">
        <v>0</v>
      </c>
      <c r="K411" s="8">
        <v>0</v>
      </c>
      <c r="L411" s="8">
        <v>3</v>
      </c>
      <c r="M411" s="8">
        <f>SUM(H411:L411)</f>
        <v>3</v>
      </c>
      <c r="N411" s="54">
        <f>SUM(G411+M411)</f>
        <v>3</v>
      </c>
    </row>
    <row r="412" spans="1:14" ht="12.75">
      <c r="A412" s="8" t="s">
        <v>305</v>
      </c>
      <c r="B412" s="8" t="s">
        <v>25</v>
      </c>
      <c r="C412" s="8">
        <v>1</v>
      </c>
      <c r="D412" s="8">
        <v>0</v>
      </c>
      <c r="E412" s="8">
        <v>2</v>
      </c>
      <c r="F412" s="8">
        <v>0</v>
      </c>
      <c r="G412" s="8">
        <f>SUM(C412:F412)</f>
        <v>3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f>SUM(H412:L412)</f>
        <v>0</v>
      </c>
      <c r="N412" s="54">
        <f>SUM(G412+M412)</f>
        <v>3</v>
      </c>
    </row>
    <row r="413" spans="1:14" ht="12.75">
      <c r="A413" s="1" t="s">
        <v>252</v>
      </c>
      <c r="B413" s="1" t="s">
        <v>26</v>
      </c>
      <c r="C413" s="2">
        <v>1</v>
      </c>
      <c r="D413" s="2">
        <v>1</v>
      </c>
      <c r="E413" s="2">
        <v>0</v>
      </c>
      <c r="F413" s="2">
        <v>0</v>
      </c>
      <c r="G413" s="2">
        <f>SUM(C413:F413)</f>
        <v>2</v>
      </c>
      <c r="H413" s="8">
        <v>0</v>
      </c>
      <c r="I413" s="8">
        <v>0</v>
      </c>
      <c r="J413" s="8">
        <v>0</v>
      </c>
      <c r="K413" s="8">
        <v>0</v>
      </c>
      <c r="L413" s="8">
        <v>1</v>
      </c>
      <c r="M413" s="8">
        <f>H413+I413+J413+K413+L413</f>
        <v>1</v>
      </c>
      <c r="N413" s="26">
        <f>SUM(G413,M413)</f>
        <v>3</v>
      </c>
    </row>
    <row r="414" spans="1:14" ht="12.75">
      <c r="A414" s="1" t="s">
        <v>116</v>
      </c>
      <c r="B414" s="1" t="s">
        <v>26</v>
      </c>
      <c r="C414" s="2">
        <v>0</v>
      </c>
      <c r="D414" s="2">
        <v>0</v>
      </c>
      <c r="E414" s="2">
        <v>0</v>
      </c>
      <c r="F414" s="2">
        <v>0</v>
      </c>
      <c r="G414" s="2">
        <f>SUM(C414:F414)</f>
        <v>0</v>
      </c>
      <c r="H414" s="8">
        <v>0</v>
      </c>
      <c r="I414" s="8">
        <v>0</v>
      </c>
      <c r="J414" s="8">
        <v>0</v>
      </c>
      <c r="K414" s="8">
        <v>0</v>
      </c>
      <c r="L414" s="8">
        <v>3</v>
      </c>
      <c r="M414" s="8">
        <f>H414+I414+J414+K414+L414</f>
        <v>3</v>
      </c>
      <c r="N414" s="26">
        <f>SUM(G414,M414)</f>
        <v>3</v>
      </c>
    </row>
    <row r="415" spans="1:14" ht="12.75">
      <c r="A415" s="1" t="s">
        <v>132</v>
      </c>
      <c r="B415" s="1" t="s">
        <v>26</v>
      </c>
      <c r="C415" s="2">
        <v>0</v>
      </c>
      <c r="D415" s="2">
        <v>0</v>
      </c>
      <c r="E415" s="2">
        <v>0</v>
      </c>
      <c r="F415" s="2">
        <v>0</v>
      </c>
      <c r="G415" s="2">
        <f>SUM(C415:F415)</f>
        <v>0</v>
      </c>
      <c r="H415" s="8">
        <v>0</v>
      </c>
      <c r="I415" s="8">
        <v>0</v>
      </c>
      <c r="J415" s="8">
        <v>0</v>
      </c>
      <c r="K415" s="8">
        <v>0</v>
      </c>
      <c r="L415" s="8">
        <v>3</v>
      </c>
      <c r="M415" s="8">
        <f>H415+I415+J415+K415+L415</f>
        <v>3</v>
      </c>
      <c r="N415" s="26">
        <f>SUM(G415,M415)</f>
        <v>3</v>
      </c>
    </row>
    <row r="416" spans="1:14" ht="12.75">
      <c r="A416" s="7" t="s">
        <v>176</v>
      </c>
      <c r="B416" s="1" t="s">
        <v>19</v>
      </c>
      <c r="C416" s="8">
        <v>3</v>
      </c>
      <c r="D416" s="8">
        <v>0</v>
      </c>
      <c r="E416" s="8">
        <v>0</v>
      </c>
      <c r="F416" s="8">
        <v>0</v>
      </c>
      <c r="G416" s="20">
        <f>C416+D416+E416+F416</f>
        <v>3</v>
      </c>
      <c r="H416" s="8"/>
      <c r="I416" s="8"/>
      <c r="J416" s="8"/>
      <c r="K416" s="8"/>
      <c r="L416" s="8"/>
      <c r="M416" s="8"/>
      <c r="N416" s="54">
        <f>G416+M416</f>
        <v>3</v>
      </c>
    </row>
    <row r="417" spans="1:14" ht="12.75">
      <c r="A417" s="1" t="s">
        <v>88</v>
      </c>
      <c r="B417" s="1" t="s">
        <v>17</v>
      </c>
      <c r="C417" s="2">
        <v>0</v>
      </c>
      <c r="D417" s="2">
        <v>0</v>
      </c>
      <c r="E417" s="2">
        <v>0</v>
      </c>
      <c r="F417" s="2">
        <v>0</v>
      </c>
      <c r="G417" s="2">
        <f>SUM(C417:F417)</f>
        <v>0</v>
      </c>
      <c r="H417" s="8">
        <v>0</v>
      </c>
      <c r="I417" s="8">
        <v>2</v>
      </c>
      <c r="J417" s="8">
        <v>0</v>
      </c>
      <c r="K417" s="8">
        <v>0</v>
      </c>
      <c r="L417" s="8">
        <v>0</v>
      </c>
      <c r="M417" s="8">
        <f>H417+I417+J417+K417+L417</f>
        <v>2</v>
      </c>
      <c r="N417" s="26">
        <f>SUM(G417,M417)</f>
        <v>2</v>
      </c>
    </row>
    <row r="418" spans="1:14" ht="12.75">
      <c r="A418" s="1" t="s">
        <v>97</v>
      </c>
      <c r="B418" s="1" t="s">
        <v>17</v>
      </c>
      <c r="C418" s="2">
        <v>0</v>
      </c>
      <c r="D418" s="2">
        <v>0</v>
      </c>
      <c r="E418" s="2">
        <v>0</v>
      </c>
      <c r="F418" s="2">
        <v>0</v>
      </c>
      <c r="G418" s="2">
        <f>SUM(C418:F418)</f>
        <v>0</v>
      </c>
      <c r="H418" s="8">
        <v>0</v>
      </c>
      <c r="I418" s="8">
        <v>2</v>
      </c>
      <c r="J418" s="8">
        <v>0</v>
      </c>
      <c r="K418" s="8">
        <v>0</v>
      </c>
      <c r="L418" s="8">
        <v>0</v>
      </c>
      <c r="M418" s="8">
        <f>H418+I418+J418+K418+L418</f>
        <v>2</v>
      </c>
      <c r="N418" s="26">
        <f>SUM(G418,M418)</f>
        <v>2</v>
      </c>
    </row>
    <row r="419" spans="1:14" ht="12.75">
      <c r="A419" s="7" t="s">
        <v>40</v>
      </c>
      <c r="B419" s="1" t="s">
        <v>19</v>
      </c>
      <c r="C419" s="8">
        <v>0</v>
      </c>
      <c r="D419" s="8">
        <v>0</v>
      </c>
      <c r="E419" s="8">
        <v>0</v>
      </c>
      <c r="F419" s="8">
        <v>0</v>
      </c>
      <c r="G419" s="8">
        <f>C419+D419+E419+F419</f>
        <v>0</v>
      </c>
      <c r="H419" s="8">
        <v>0</v>
      </c>
      <c r="I419" s="8">
        <v>2</v>
      </c>
      <c r="J419" s="8">
        <v>0</v>
      </c>
      <c r="K419" s="8">
        <v>0</v>
      </c>
      <c r="L419" s="8">
        <v>0</v>
      </c>
      <c r="M419" s="8">
        <f>H419+I419+J419+K419+L419</f>
        <v>2</v>
      </c>
      <c r="N419" s="54">
        <f>G419+M419</f>
        <v>2</v>
      </c>
    </row>
    <row r="420" spans="1:14" ht="12.75">
      <c r="A420" s="8" t="s">
        <v>399</v>
      </c>
      <c r="B420" s="8" t="s">
        <v>20</v>
      </c>
      <c r="C420" s="8">
        <v>0</v>
      </c>
      <c r="D420" s="8">
        <v>0</v>
      </c>
      <c r="E420" s="8">
        <v>0</v>
      </c>
      <c r="F420" s="8">
        <v>0</v>
      </c>
      <c r="G420" s="8">
        <f>SUM(C420:F420)</f>
        <v>0</v>
      </c>
      <c r="H420" s="8">
        <v>0</v>
      </c>
      <c r="I420" s="8">
        <v>2</v>
      </c>
      <c r="J420" s="8">
        <v>0</v>
      </c>
      <c r="K420" s="8">
        <v>0</v>
      </c>
      <c r="L420" s="8">
        <v>0</v>
      </c>
      <c r="M420" s="8">
        <f>SUM(H420:L420)</f>
        <v>2</v>
      </c>
      <c r="N420" s="54">
        <f>SUM(G420+M420)</f>
        <v>2</v>
      </c>
    </row>
    <row r="421" spans="1:14" ht="12.75">
      <c r="A421" s="8" t="s">
        <v>288</v>
      </c>
      <c r="B421" s="20" t="s">
        <v>490</v>
      </c>
      <c r="C421" s="32">
        <v>0</v>
      </c>
      <c r="D421" s="32">
        <v>0</v>
      </c>
      <c r="E421" s="32">
        <v>0</v>
      </c>
      <c r="F421" s="32">
        <v>0</v>
      </c>
      <c r="G421" s="8">
        <f>SUM(C421:F421)</f>
        <v>0</v>
      </c>
      <c r="H421" s="32">
        <v>0</v>
      </c>
      <c r="I421" s="32">
        <v>2</v>
      </c>
      <c r="J421" s="32">
        <v>0</v>
      </c>
      <c r="K421" s="32">
        <v>0</v>
      </c>
      <c r="L421" s="32">
        <v>0</v>
      </c>
      <c r="M421" s="32">
        <f>SUM(H421:L421)</f>
        <v>2</v>
      </c>
      <c r="N421" s="54">
        <f>SUM(G421+M421)</f>
        <v>2</v>
      </c>
    </row>
    <row r="422" spans="1:14" ht="12.75">
      <c r="A422" s="1" t="s">
        <v>143</v>
      </c>
      <c r="B422" s="1" t="s">
        <v>26</v>
      </c>
      <c r="C422" s="2">
        <v>0</v>
      </c>
      <c r="D422" s="2">
        <v>0</v>
      </c>
      <c r="E422" s="2">
        <v>0</v>
      </c>
      <c r="F422" s="2">
        <v>0</v>
      </c>
      <c r="G422" s="2">
        <f>SUM(C422:F422)</f>
        <v>0</v>
      </c>
      <c r="H422" s="8">
        <v>0</v>
      </c>
      <c r="I422" s="8">
        <v>1</v>
      </c>
      <c r="J422" s="8">
        <v>0</v>
      </c>
      <c r="K422" s="8">
        <v>0</v>
      </c>
      <c r="L422" s="8">
        <v>1</v>
      </c>
      <c r="M422" s="8">
        <f>H422+I422+J422+K422+L422</f>
        <v>2</v>
      </c>
      <c r="N422" s="26">
        <f>SUM(G422,M422)</f>
        <v>2</v>
      </c>
    </row>
    <row r="423" spans="1:14" ht="12.75">
      <c r="A423" s="1" t="s">
        <v>435</v>
      </c>
      <c r="B423" s="1" t="s">
        <v>1</v>
      </c>
      <c r="C423" s="6">
        <v>0</v>
      </c>
      <c r="D423" s="6">
        <v>0</v>
      </c>
      <c r="E423" s="6">
        <v>0</v>
      </c>
      <c r="F423" s="6">
        <v>0</v>
      </c>
      <c r="G423" s="6">
        <v>2</v>
      </c>
      <c r="H423" s="4">
        <f>SUM(C423:G423)</f>
        <v>2</v>
      </c>
      <c r="I423" s="2">
        <v>0</v>
      </c>
      <c r="J423" s="2">
        <v>0</v>
      </c>
      <c r="K423" s="2">
        <v>0</v>
      </c>
      <c r="L423" s="2">
        <v>0</v>
      </c>
      <c r="M423" s="2">
        <f>SUM(I423:L423)</f>
        <v>0</v>
      </c>
      <c r="N423" s="26">
        <f>SUM(H423+M423)</f>
        <v>2</v>
      </c>
    </row>
    <row r="424" spans="1:14" ht="12.75">
      <c r="A424" s="1" t="s">
        <v>202</v>
      </c>
      <c r="B424" s="1" t="s">
        <v>16</v>
      </c>
      <c r="C424" s="2">
        <v>0</v>
      </c>
      <c r="D424" s="2">
        <v>0</v>
      </c>
      <c r="E424" s="2">
        <v>2</v>
      </c>
      <c r="F424" s="2">
        <v>0</v>
      </c>
      <c r="G424" s="8">
        <f>SUM(C424:F424)</f>
        <v>2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f>H424+I424+J424+K424+L424</f>
        <v>0</v>
      </c>
      <c r="N424" s="55">
        <f>SUM(G424+M424)</f>
        <v>2</v>
      </c>
    </row>
    <row r="425" spans="1:14" ht="12.75">
      <c r="A425" s="7" t="s">
        <v>83</v>
      </c>
      <c r="B425" s="1" t="s">
        <v>19</v>
      </c>
      <c r="C425" s="8"/>
      <c r="D425" s="8"/>
      <c r="E425" s="8"/>
      <c r="F425" s="8"/>
      <c r="G425" s="8">
        <f>C425+D425+E425+F425</f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2</v>
      </c>
      <c r="M425" s="20">
        <f>H425+I425+J425+K425+L425</f>
        <v>2</v>
      </c>
      <c r="N425" s="54">
        <f>G425+M425</f>
        <v>2</v>
      </c>
    </row>
    <row r="426" spans="1:14" ht="12.75">
      <c r="A426" s="20" t="s">
        <v>376</v>
      </c>
      <c r="B426" s="8" t="s">
        <v>21</v>
      </c>
      <c r="C426" s="8"/>
      <c r="D426" s="8"/>
      <c r="E426" s="8"/>
      <c r="F426" s="8"/>
      <c r="G426" s="8"/>
      <c r="H426" s="8">
        <v>0</v>
      </c>
      <c r="I426" s="8">
        <v>0</v>
      </c>
      <c r="J426" s="8">
        <v>0</v>
      </c>
      <c r="K426" s="8">
        <v>0</v>
      </c>
      <c r="L426" s="8">
        <v>2</v>
      </c>
      <c r="M426" s="8">
        <f>SUM(H426:L426)</f>
        <v>2</v>
      </c>
      <c r="N426" s="54">
        <f>SUM(G426+M426)</f>
        <v>2</v>
      </c>
    </row>
    <row r="427" spans="1:14" ht="12.75">
      <c r="A427" s="24" t="s">
        <v>315</v>
      </c>
      <c r="B427" s="8" t="s">
        <v>25</v>
      </c>
      <c r="C427" s="8">
        <v>0</v>
      </c>
      <c r="D427" s="8">
        <v>0</v>
      </c>
      <c r="E427" s="8">
        <v>0</v>
      </c>
      <c r="F427" s="8">
        <v>0</v>
      </c>
      <c r="G427" s="8">
        <f>SUM(C427:F427)</f>
        <v>0</v>
      </c>
      <c r="H427" s="8">
        <v>0</v>
      </c>
      <c r="I427" s="8">
        <v>0</v>
      </c>
      <c r="J427" s="8">
        <v>0</v>
      </c>
      <c r="K427" s="8">
        <v>0</v>
      </c>
      <c r="L427" s="8">
        <v>2</v>
      </c>
      <c r="M427" s="8">
        <f>SUM(H427:L427)</f>
        <v>2</v>
      </c>
      <c r="N427" s="54">
        <f>SUM(G427+M427)</f>
        <v>2</v>
      </c>
    </row>
    <row r="428" spans="1:14" ht="12.75">
      <c r="A428" s="7" t="s">
        <v>173</v>
      </c>
      <c r="B428" s="1" t="s">
        <v>19</v>
      </c>
      <c r="C428" s="8">
        <v>1</v>
      </c>
      <c r="D428" s="8">
        <v>0</v>
      </c>
      <c r="E428" s="8">
        <v>0</v>
      </c>
      <c r="F428" s="8">
        <v>1</v>
      </c>
      <c r="G428" s="8">
        <f>C428+D428+E428+F428</f>
        <v>2</v>
      </c>
      <c r="H428" s="8"/>
      <c r="I428" s="8"/>
      <c r="J428" s="8"/>
      <c r="K428" s="8"/>
      <c r="L428" s="8"/>
      <c r="M428" s="8"/>
      <c r="N428" s="54">
        <f>G428+M428</f>
        <v>2</v>
      </c>
    </row>
    <row r="429" spans="1:14" ht="12.75">
      <c r="A429" s="8" t="s">
        <v>394</v>
      </c>
      <c r="B429" s="8" t="s">
        <v>20</v>
      </c>
      <c r="C429" s="8">
        <v>0</v>
      </c>
      <c r="D429" s="8">
        <v>0</v>
      </c>
      <c r="E429" s="8">
        <v>0</v>
      </c>
      <c r="F429" s="8">
        <v>0</v>
      </c>
      <c r="G429" s="8">
        <f>SUM(C429:F429)</f>
        <v>0</v>
      </c>
      <c r="H429" s="8">
        <v>0</v>
      </c>
      <c r="I429" s="8">
        <v>1</v>
      </c>
      <c r="J429" s="8">
        <v>0</v>
      </c>
      <c r="K429" s="8">
        <v>0</v>
      </c>
      <c r="L429" s="8">
        <v>0</v>
      </c>
      <c r="M429" s="8">
        <f>SUM(H429:L429)</f>
        <v>1</v>
      </c>
      <c r="N429" s="54">
        <f>SUM(G429+M429)</f>
        <v>1</v>
      </c>
    </row>
    <row r="430" spans="1:14" ht="12.75">
      <c r="A430" s="1" t="s">
        <v>289</v>
      </c>
      <c r="B430" s="20" t="s">
        <v>490</v>
      </c>
      <c r="C430" s="33">
        <v>0</v>
      </c>
      <c r="D430" s="33">
        <v>0</v>
      </c>
      <c r="E430" s="33">
        <v>0</v>
      </c>
      <c r="F430" s="33">
        <v>0</v>
      </c>
      <c r="G430" s="8">
        <f>SUM(C430:F430)</f>
        <v>0</v>
      </c>
      <c r="H430" s="32">
        <v>0</v>
      </c>
      <c r="I430" s="32">
        <v>1</v>
      </c>
      <c r="J430" s="32">
        <v>0</v>
      </c>
      <c r="K430" s="32">
        <v>0</v>
      </c>
      <c r="L430" s="32">
        <v>0</v>
      </c>
      <c r="M430" s="32">
        <f>SUM(H430:L430)</f>
        <v>1</v>
      </c>
      <c r="N430" s="54">
        <f>SUM(G430+M430)</f>
        <v>1</v>
      </c>
    </row>
    <row r="431" spans="1:14" ht="12.75">
      <c r="A431" s="8" t="s">
        <v>223</v>
      </c>
      <c r="B431" s="1" t="s">
        <v>16</v>
      </c>
      <c r="C431" s="8">
        <v>0</v>
      </c>
      <c r="D431" s="8">
        <v>0</v>
      </c>
      <c r="E431" s="8">
        <v>0</v>
      </c>
      <c r="F431" s="8">
        <v>1</v>
      </c>
      <c r="G431" s="8">
        <f>SUM(C431:F431)</f>
        <v>1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f>H431+I431+J431+K431+L431</f>
        <v>0</v>
      </c>
      <c r="N431" s="55">
        <f>SUM(G431+M431)</f>
        <v>1</v>
      </c>
    </row>
    <row r="432" spans="1:14" ht="12.75">
      <c r="A432" s="1" t="s">
        <v>183</v>
      </c>
      <c r="B432" s="1" t="s">
        <v>16</v>
      </c>
      <c r="C432" s="2">
        <v>0</v>
      </c>
      <c r="D432" s="2">
        <v>0</v>
      </c>
      <c r="E432" s="2">
        <v>0</v>
      </c>
      <c r="F432" s="2">
        <v>1</v>
      </c>
      <c r="G432" s="8">
        <f>SUM(C432:F432)</f>
        <v>1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f>H432+I432+J432+K432+L432</f>
        <v>0</v>
      </c>
      <c r="N432" s="55">
        <f>SUM(G432+M432)</f>
        <v>1</v>
      </c>
    </row>
    <row r="433" spans="1:14" ht="12.75">
      <c r="A433" s="8" t="s">
        <v>361</v>
      </c>
      <c r="B433" s="8" t="s">
        <v>21</v>
      </c>
      <c r="C433" s="8">
        <v>1</v>
      </c>
      <c r="D433" s="8">
        <v>0</v>
      </c>
      <c r="E433" s="8">
        <v>0</v>
      </c>
      <c r="F433" s="8">
        <v>0</v>
      </c>
      <c r="G433" s="8">
        <f>SUM(C433:F433)</f>
        <v>1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f>SUM(H433:L433)</f>
        <v>0</v>
      </c>
      <c r="N433" s="54">
        <f>SUM(G433+M433)</f>
        <v>1</v>
      </c>
    </row>
    <row r="434" spans="1:14" ht="12.75">
      <c r="A434" s="8" t="s">
        <v>284</v>
      </c>
      <c r="B434" s="8" t="s">
        <v>24</v>
      </c>
      <c r="C434" s="8">
        <v>0</v>
      </c>
      <c r="D434" s="8">
        <v>0</v>
      </c>
      <c r="E434" s="8">
        <v>1</v>
      </c>
      <c r="F434" s="8">
        <v>0</v>
      </c>
      <c r="G434" s="8">
        <f>SUM(C434:F434)</f>
        <v>1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f>SUM(H434:L434)</f>
        <v>0</v>
      </c>
      <c r="N434" s="54">
        <f>SUM(G434+M434)</f>
        <v>1</v>
      </c>
    </row>
    <row r="435" spans="1:14" ht="12.75">
      <c r="A435" s="8" t="s">
        <v>153</v>
      </c>
      <c r="B435" s="1" t="s">
        <v>26</v>
      </c>
      <c r="C435" s="8">
        <v>1</v>
      </c>
      <c r="D435" s="8">
        <v>0</v>
      </c>
      <c r="E435" s="8">
        <v>0</v>
      </c>
      <c r="F435" s="8">
        <v>0</v>
      </c>
      <c r="G435" s="2">
        <f>SUM(C435:F435)</f>
        <v>1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f>H435+I435+J435+K435+L435</f>
        <v>0</v>
      </c>
      <c r="N435" s="26">
        <f>SUM(G435,M435)</f>
        <v>1</v>
      </c>
    </row>
    <row r="436" spans="1:14" ht="12.75">
      <c r="A436" s="8" t="s">
        <v>154</v>
      </c>
      <c r="B436" s="1" t="s">
        <v>26</v>
      </c>
      <c r="C436" s="8">
        <v>0</v>
      </c>
      <c r="D436" s="8">
        <v>0</v>
      </c>
      <c r="E436" s="8">
        <v>0</v>
      </c>
      <c r="F436" s="8">
        <v>1</v>
      </c>
      <c r="G436" s="2">
        <f>SUM(C436:F436)</f>
        <v>1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f>H436+I436+J436+K436+L436</f>
        <v>0</v>
      </c>
      <c r="N436" s="26">
        <f>SUM(G436,M436)</f>
        <v>1</v>
      </c>
    </row>
    <row r="437" spans="1:14" ht="12.75">
      <c r="A437" s="1" t="s">
        <v>437</v>
      </c>
      <c r="B437" s="1" t="s">
        <v>1</v>
      </c>
      <c r="C437" s="6">
        <v>0</v>
      </c>
      <c r="D437" s="6">
        <v>0</v>
      </c>
      <c r="E437" s="6">
        <v>0</v>
      </c>
      <c r="F437" s="6">
        <v>0</v>
      </c>
      <c r="G437" s="6">
        <v>0</v>
      </c>
      <c r="H437" s="4">
        <f>SUM(C437:G437)</f>
        <v>0</v>
      </c>
      <c r="I437" s="2">
        <v>0</v>
      </c>
      <c r="J437" s="2">
        <v>0</v>
      </c>
      <c r="K437" s="2">
        <v>0</v>
      </c>
      <c r="L437" s="2">
        <v>0</v>
      </c>
      <c r="M437" s="2">
        <f>SUM(I437:L437)</f>
        <v>0</v>
      </c>
      <c r="N437" s="26">
        <f>SUM(H437+M437)</f>
        <v>0</v>
      </c>
    </row>
    <row r="438" spans="1:14" ht="12.75">
      <c r="A438" s="8" t="s">
        <v>224</v>
      </c>
      <c r="B438" s="1" t="s">
        <v>16</v>
      </c>
      <c r="C438" s="8"/>
      <c r="D438" s="8"/>
      <c r="E438" s="8"/>
      <c r="F438" s="8"/>
      <c r="G438" s="8">
        <f>SUM(C438:F438)</f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f>H438+I438+J438+K438+L438</f>
        <v>0</v>
      </c>
      <c r="N438" s="55">
        <f>SUM(G438+M438)</f>
        <v>0</v>
      </c>
    </row>
    <row r="439" spans="1:14" ht="12.75">
      <c r="A439" s="1" t="s">
        <v>211</v>
      </c>
      <c r="B439" s="1" t="s">
        <v>16</v>
      </c>
      <c r="C439" s="2">
        <v>0</v>
      </c>
      <c r="D439" s="2">
        <v>0</v>
      </c>
      <c r="E439" s="2">
        <v>0</v>
      </c>
      <c r="F439" s="2">
        <v>0</v>
      </c>
      <c r="G439" s="8">
        <f>SUM(C439:F439)</f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f>H439+I439+J439+K439+L439</f>
        <v>0</v>
      </c>
      <c r="N439" s="55">
        <f>SUM(G439+M439)</f>
        <v>0</v>
      </c>
    </row>
    <row r="440" spans="1:14" ht="12.75">
      <c r="A440" s="1" t="s">
        <v>203</v>
      </c>
      <c r="B440" s="1" t="s">
        <v>16</v>
      </c>
      <c r="C440" s="2">
        <v>0</v>
      </c>
      <c r="D440" s="2">
        <v>0</v>
      </c>
      <c r="E440" s="2">
        <v>0</v>
      </c>
      <c r="F440" s="2">
        <v>0</v>
      </c>
      <c r="G440" s="8">
        <f>SUM(C440:F440)</f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f>H440+I440+J440+K440+L440</f>
        <v>0</v>
      </c>
      <c r="N440" s="55">
        <f>SUM(G440+M440)</f>
        <v>0</v>
      </c>
    </row>
    <row r="441" spans="1:14" ht="12.75">
      <c r="A441" s="8" t="s">
        <v>238</v>
      </c>
      <c r="B441" s="1" t="s">
        <v>16</v>
      </c>
      <c r="C441" s="8">
        <v>0</v>
      </c>
      <c r="D441" s="8">
        <v>0</v>
      </c>
      <c r="E441" s="8">
        <v>0</v>
      </c>
      <c r="F441" s="8">
        <v>0</v>
      </c>
      <c r="G441" s="8">
        <f>SUM(C441:F441)</f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f>H441+I441+J441+K441+L441</f>
        <v>0</v>
      </c>
      <c r="N441" s="55">
        <f>SUM(G441+M441)</f>
        <v>0</v>
      </c>
    </row>
    <row r="442" spans="1:14" ht="12.75">
      <c r="A442" s="8" t="s">
        <v>250</v>
      </c>
      <c r="B442" s="1" t="s">
        <v>16</v>
      </c>
      <c r="C442" s="8">
        <v>0</v>
      </c>
      <c r="D442" s="8">
        <v>0</v>
      </c>
      <c r="E442" s="8">
        <v>0</v>
      </c>
      <c r="F442" s="8">
        <v>0</v>
      </c>
      <c r="G442" s="8">
        <f>SUM(C442:F442)</f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f>H442+I442+J442+K442+L442</f>
        <v>0</v>
      </c>
      <c r="N442" s="55">
        <f>SUM(G442+M442)</f>
        <v>0</v>
      </c>
    </row>
    <row r="443" spans="1:14" ht="12.75">
      <c r="A443" s="1" t="s">
        <v>194</v>
      </c>
      <c r="B443" s="1" t="s">
        <v>16</v>
      </c>
      <c r="C443" s="2"/>
      <c r="D443" s="2"/>
      <c r="E443" s="2"/>
      <c r="F443" s="2"/>
      <c r="G443" s="8">
        <f>SUM(C443:F443)</f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f>H443+I443+J443+K443+L443</f>
        <v>0</v>
      </c>
      <c r="N443" s="55">
        <f>SUM(G443+M443)</f>
        <v>0</v>
      </c>
    </row>
    <row r="444" spans="1:14" ht="12.75">
      <c r="A444" s="1" t="s">
        <v>204</v>
      </c>
      <c r="B444" s="1" t="s">
        <v>16</v>
      </c>
      <c r="C444" s="2">
        <v>0</v>
      </c>
      <c r="D444" s="2">
        <v>0</v>
      </c>
      <c r="E444" s="2">
        <v>0</v>
      </c>
      <c r="F444" s="2">
        <v>0</v>
      </c>
      <c r="G444" s="8">
        <f>SUM(C444:F444)</f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f>H444+I444+J444+K444+L444</f>
        <v>0</v>
      </c>
      <c r="N444" s="55">
        <f>SUM(G444+M444)</f>
        <v>0</v>
      </c>
    </row>
    <row r="445" spans="1:14" ht="12.75">
      <c r="A445" s="1" t="s">
        <v>200</v>
      </c>
      <c r="B445" s="1" t="s">
        <v>16</v>
      </c>
      <c r="C445" s="2"/>
      <c r="D445" s="2"/>
      <c r="E445" s="2"/>
      <c r="F445" s="2"/>
      <c r="G445" s="8">
        <f>SUM(C445:F445)</f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f>H445+I445+J445+K445+L445</f>
        <v>0</v>
      </c>
      <c r="N445" s="55">
        <f>SUM(G445+M445)</f>
        <v>0</v>
      </c>
    </row>
    <row r="446" spans="1:14" ht="12.75">
      <c r="A446" s="7" t="s">
        <v>344</v>
      </c>
      <c r="B446" s="1" t="s">
        <v>18</v>
      </c>
      <c r="C446" s="8">
        <v>0</v>
      </c>
      <c r="D446" s="8">
        <v>0</v>
      </c>
      <c r="E446" s="8">
        <v>0</v>
      </c>
      <c r="F446" s="8">
        <v>0</v>
      </c>
      <c r="G446" s="2">
        <f>SUM(C446:F446)</f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f>SUM(H446:L446)</f>
        <v>0</v>
      </c>
      <c r="N446" s="26">
        <f>SUM(G446+M446)</f>
        <v>0</v>
      </c>
    </row>
    <row r="447" spans="1:14" ht="12.75">
      <c r="A447" s="7" t="s">
        <v>343</v>
      </c>
      <c r="B447" s="1" t="s">
        <v>18</v>
      </c>
      <c r="C447" s="8">
        <v>0</v>
      </c>
      <c r="D447" s="8">
        <v>0</v>
      </c>
      <c r="E447" s="8">
        <v>0</v>
      </c>
      <c r="F447" s="8">
        <v>0</v>
      </c>
      <c r="G447" s="2">
        <f>SUM(C447:F447)</f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f>SUM(H447:L447)</f>
        <v>0</v>
      </c>
      <c r="N447" s="26">
        <f>SUM(G447+M447)</f>
        <v>0</v>
      </c>
    </row>
    <row r="448" spans="1:14" ht="12.75">
      <c r="A448" s="1" t="s">
        <v>342</v>
      </c>
      <c r="B448" s="1" t="s">
        <v>18</v>
      </c>
      <c r="C448" s="2">
        <v>0</v>
      </c>
      <c r="D448" s="2">
        <v>0</v>
      </c>
      <c r="E448" s="2">
        <v>0</v>
      </c>
      <c r="F448" s="2">
        <v>0</v>
      </c>
      <c r="G448" s="2">
        <f>SUM(C448:F448)</f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f>SUM(H448:L448)</f>
        <v>0</v>
      </c>
      <c r="N448" s="26">
        <f>SUM(G448+M448)</f>
        <v>0</v>
      </c>
    </row>
    <row r="449" spans="1:14" ht="12.75">
      <c r="A449" s="7" t="s">
        <v>70</v>
      </c>
      <c r="B449" s="1" t="s">
        <v>19</v>
      </c>
      <c r="C449" s="8"/>
      <c r="D449" s="8"/>
      <c r="E449" s="8"/>
      <c r="F449" s="8"/>
      <c r="G449" s="8">
        <f>C449+D449+E449+F449</f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f>H449+I449+J449+K449+L449</f>
        <v>0</v>
      </c>
      <c r="N449" s="54">
        <f>G449+M449</f>
        <v>0</v>
      </c>
    </row>
    <row r="450" spans="1:14" ht="12.75">
      <c r="A450" s="7" t="s">
        <v>69</v>
      </c>
      <c r="B450" s="1" t="s">
        <v>19</v>
      </c>
      <c r="C450" s="8"/>
      <c r="D450" s="8"/>
      <c r="E450" s="8"/>
      <c r="F450" s="8"/>
      <c r="G450" s="8">
        <f>C450+D450+E450+F450</f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f>H450+I450+J450+K450+L450</f>
        <v>0</v>
      </c>
      <c r="N450" s="54">
        <f>G450+M450</f>
        <v>0</v>
      </c>
    </row>
    <row r="451" spans="1:14" ht="12.75">
      <c r="A451" s="7" t="s">
        <v>72</v>
      </c>
      <c r="B451" s="1" t="s">
        <v>19</v>
      </c>
      <c r="C451" s="8"/>
      <c r="D451" s="8"/>
      <c r="E451" s="8"/>
      <c r="F451" s="8"/>
      <c r="G451" s="8">
        <f>C451+D451+E451+F451</f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f>H451+I451+J451+K451+L451</f>
        <v>0</v>
      </c>
      <c r="N451" s="54">
        <f>G451+M451</f>
        <v>0</v>
      </c>
    </row>
    <row r="452" spans="1:14" ht="12.75">
      <c r="A452" s="20" t="s">
        <v>373</v>
      </c>
      <c r="B452" s="8" t="s">
        <v>21</v>
      </c>
      <c r="C452" s="20">
        <v>0</v>
      </c>
      <c r="D452" s="20">
        <v>0</v>
      </c>
      <c r="E452" s="20">
        <v>0</v>
      </c>
      <c r="F452" s="20">
        <v>0</v>
      </c>
      <c r="G452" s="20">
        <f>SUM(C452:F452)</f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f>SUM(H452:L452)</f>
        <v>0</v>
      </c>
      <c r="N452" s="54">
        <f>SUM(G452+M452)</f>
        <v>0</v>
      </c>
    </row>
    <row r="453" spans="1:14" ht="12.75">
      <c r="A453" s="20" t="s">
        <v>372</v>
      </c>
      <c r="B453" s="8" t="s">
        <v>21</v>
      </c>
      <c r="C453" s="8">
        <v>0</v>
      </c>
      <c r="D453" s="8">
        <v>0</v>
      </c>
      <c r="E453" s="8">
        <v>0</v>
      </c>
      <c r="F453" s="8">
        <v>0</v>
      </c>
      <c r="G453" s="8">
        <f>SUM(C453:F453)</f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f>SUM(H453:L453)</f>
        <v>0</v>
      </c>
      <c r="N453" s="54">
        <f>SUM(G453+M453)</f>
        <v>0</v>
      </c>
    </row>
    <row r="454" spans="1:14" ht="12.75">
      <c r="A454" s="20" t="s">
        <v>378</v>
      </c>
      <c r="B454" s="8" t="s">
        <v>21</v>
      </c>
      <c r="C454" s="8"/>
      <c r="D454" s="8"/>
      <c r="E454" s="8"/>
      <c r="F454" s="8"/>
      <c r="G454" s="8"/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f>SUM(H454:L454)</f>
        <v>0</v>
      </c>
      <c r="N454" s="54">
        <f>SUM(G454+M454)</f>
        <v>0</v>
      </c>
    </row>
    <row r="455" spans="1:14" ht="12.75">
      <c r="A455" s="20" t="s">
        <v>379</v>
      </c>
      <c r="B455" s="8" t="s">
        <v>21</v>
      </c>
      <c r="C455" s="8"/>
      <c r="D455" s="8"/>
      <c r="E455" s="8"/>
      <c r="F455" s="8"/>
      <c r="G455" s="8"/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f>SUM(H455:L455)</f>
        <v>0</v>
      </c>
      <c r="N455" s="54">
        <f>SUM(G455+M455)</f>
        <v>0</v>
      </c>
    </row>
    <row r="456" spans="1:14" ht="12.75">
      <c r="A456" s="20" t="s">
        <v>380</v>
      </c>
      <c r="B456" s="8" t="s">
        <v>21</v>
      </c>
      <c r="C456" s="8"/>
      <c r="D456" s="8"/>
      <c r="E456" s="8"/>
      <c r="F456" s="8"/>
      <c r="G456" s="8"/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f>SUM(H456:L456)</f>
        <v>0</v>
      </c>
      <c r="N456" s="54">
        <f>SUM(G456+M456)</f>
        <v>0</v>
      </c>
    </row>
    <row r="457" spans="1:14" ht="12.75">
      <c r="A457" s="20" t="s">
        <v>381</v>
      </c>
      <c r="B457" s="8" t="s">
        <v>21</v>
      </c>
      <c r="C457" s="8"/>
      <c r="D457" s="8"/>
      <c r="E457" s="8"/>
      <c r="F457" s="8"/>
      <c r="G457" s="8"/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f>SUM(H457:L457)</f>
        <v>0</v>
      </c>
      <c r="N457" s="54">
        <f>SUM(G457+M457)</f>
        <v>0</v>
      </c>
    </row>
    <row r="458" spans="1:14" ht="12.75">
      <c r="A458" s="20" t="s">
        <v>382</v>
      </c>
      <c r="B458" s="8" t="s">
        <v>21</v>
      </c>
      <c r="C458" s="8"/>
      <c r="D458" s="8"/>
      <c r="E458" s="8"/>
      <c r="F458" s="8"/>
      <c r="G458" s="8"/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f>SUM(H458:L458)</f>
        <v>0</v>
      </c>
      <c r="N458" s="54">
        <f>SUM(G458+M458)</f>
        <v>0</v>
      </c>
    </row>
    <row r="459" spans="1:14" ht="12.75">
      <c r="A459" s="20" t="s">
        <v>385</v>
      </c>
      <c r="B459" s="8" t="s">
        <v>21</v>
      </c>
      <c r="C459" s="8"/>
      <c r="D459" s="8"/>
      <c r="E459" s="8"/>
      <c r="F459" s="8"/>
      <c r="G459" s="8"/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20">
        <f>SUM(H459:L459)</f>
        <v>0</v>
      </c>
      <c r="N459" s="54">
        <f>SUM(G459+M459)</f>
        <v>0</v>
      </c>
    </row>
    <row r="460" spans="1:14" ht="12.75">
      <c r="A460" s="20" t="s">
        <v>429</v>
      </c>
      <c r="B460" s="8" t="s">
        <v>23</v>
      </c>
      <c r="C460" s="20">
        <v>0</v>
      </c>
      <c r="D460" s="20">
        <v>0</v>
      </c>
      <c r="E460" s="20">
        <v>0</v>
      </c>
      <c r="F460" s="20">
        <v>0</v>
      </c>
      <c r="G460" s="20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f>SUM(H460:L460)</f>
        <v>0</v>
      </c>
      <c r="N460" s="54">
        <f>SUM(G460+M460)</f>
        <v>0</v>
      </c>
    </row>
    <row r="461" spans="1:14" ht="12.75">
      <c r="A461" s="20" t="s">
        <v>428</v>
      </c>
      <c r="B461" s="8" t="s">
        <v>23</v>
      </c>
      <c r="C461" s="20">
        <v>0</v>
      </c>
      <c r="D461" s="20">
        <v>0</v>
      </c>
      <c r="E461" s="20">
        <v>0</v>
      </c>
      <c r="F461" s="20">
        <v>0</v>
      </c>
      <c r="G461" s="20">
        <f>SUM(C461:F461)</f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f>SUM(H461:L461)</f>
        <v>0</v>
      </c>
      <c r="N461" s="54">
        <f>SUM(G461+M461)</f>
        <v>0</v>
      </c>
    </row>
    <row r="462" spans="1:14" ht="12.75">
      <c r="A462" s="8" t="s">
        <v>282</v>
      </c>
      <c r="B462" s="8" t="s">
        <v>24</v>
      </c>
      <c r="C462" s="8"/>
      <c r="D462" s="8"/>
      <c r="E462" s="8"/>
      <c r="F462" s="8"/>
      <c r="G462" s="8">
        <f>SUM(C462:F462)</f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f>SUM(H462:L462)</f>
        <v>0</v>
      </c>
      <c r="N462" s="54">
        <f>SUM(G462+M462)</f>
        <v>0</v>
      </c>
    </row>
    <row r="463" spans="1:14" ht="12.75">
      <c r="A463" s="8" t="s">
        <v>285</v>
      </c>
      <c r="B463" s="8" t="s">
        <v>24</v>
      </c>
      <c r="C463" s="8">
        <v>0</v>
      </c>
      <c r="D463" s="8">
        <v>0</v>
      </c>
      <c r="E463" s="8">
        <v>0</v>
      </c>
      <c r="F463" s="8">
        <v>0</v>
      </c>
      <c r="G463" s="8">
        <f>SUM(C463:F463)</f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f>SUM(H463:L463)</f>
        <v>0</v>
      </c>
      <c r="N463" s="54">
        <f>SUM(G463+M463)</f>
        <v>0</v>
      </c>
    </row>
    <row r="464" spans="1:14" ht="12.75">
      <c r="A464" s="8" t="s">
        <v>281</v>
      </c>
      <c r="B464" s="8" t="s">
        <v>24</v>
      </c>
      <c r="C464" s="8"/>
      <c r="D464" s="8"/>
      <c r="E464" s="8"/>
      <c r="F464" s="8"/>
      <c r="G464" s="8">
        <f>SUM(C464:F464)</f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f>SUM(H464:L464)</f>
        <v>0</v>
      </c>
      <c r="N464" s="54">
        <f>SUM(G464+M464)</f>
        <v>0</v>
      </c>
    </row>
    <row r="465" spans="1:14" ht="12.75">
      <c r="A465" s="20" t="s">
        <v>283</v>
      </c>
      <c r="B465" s="8" t="s">
        <v>24</v>
      </c>
      <c r="C465" s="20">
        <v>0</v>
      </c>
      <c r="D465" s="20">
        <v>0</v>
      </c>
      <c r="E465" s="20">
        <v>0</v>
      </c>
      <c r="F465" s="20">
        <v>0</v>
      </c>
      <c r="G465" s="8">
        <f>SUM(C465:F465)</f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f>SUM(H465:L465)</f>
        <v>0</v>
      </c>
      <c r="N465" s="54">
        <f>SUM(G465+M465)</f>
        <v>0</v>
      </c>
    </row>
    <row r="466" spans="1:14" ht="12.75">
      <c r="A466" s="44" t="s">
        <v>322</v>
      </c>
      <c r="B466" s="8" t="s">
        <v>25</v>
      </c>
      <c r="C466" s="8">
        <v>0</v>
      </c>
      <c r="D466" s="8">
        <v>0</v>
      </c>
      <c r="E466" s="8">
        <v>0</v>
      </c>
      <c r="F466" s="8">
        <v>0</v>
      </c>
      <c r="G466" s="8">
        <f>SUM(C466:F466)</f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8">
        <f>SUM(H466:L466)</f>
        <v>0</v>
      </c>
      <c r="N466" s="54">
        <f>SUM(G466+M466)</f>
        <v>0</v>
      </c>
    </row>
    <row r="467" spans="1:14" ht="12.75">
      <c r="A467" s="1" t="s">
        <v>470</v>
      </c>
      <c r="B467" s="1" t="s">
        <v>488</v>
      </c>
      <c r="C467" s="33">
        <v>0</v>
      </c>
      <c r="D467" s="33">
        <v>0</v>
      </c>
      <c r="E467" s="33">
        <v>0</v>
      </c>
      <c r="F467" s="33">
        <v>0</v>
      </c>
      <c r="G467" s="33">
        <f>SUM(C467:F467)</f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f>SUM(H467:L467)</f>
        <v>0</v>
      </c>
      <c r="N467" s="26">
        <f>SUM(G467+M467)</f>
        <v>0</v>
      </c>
    </row>
    <row r="468" spans="1:14" ht="12.75">
      <c r="A468" s="8" t="s">
        <v>166</v>
      </c>
      <c r="B468" s="1" t="s">
        <v>489</v>
      </c>
      <c r="C468" s="32">
        <v>0</v>
      </c>
      <c r="D468" s="32">
        <v>0</v>
      </c>
      <c r="E468" s="32">
        <v>0</v>
      </c>
      <c r="F468" s="32">
        <v>0</v>
      </c>
      <c r="G468" s="33">
        <f>SUM(C468:F468)</f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f>SUM(H468:L468)</f>
        <v>0</v>
      </c>
      <c r="N468" s="26">
        <f>SUM(G468,M468)</f>
        <v>0</v>
      </c>
    </row>
    <row r="469" spans="1:14" ht="12.75">
      <c r="A469" s="1" t="s">
        <v>287</v>
      </c>
      <c r="B469" s="20" t="s">
        <v>490</v>
      </c>
      <c r="C469" s="33"/>
      <c r="D469" s="33"/>
      <c r="E469" s="33"/>
      <c r="F469" s="33"/>
      <c r="G469" s="8">
        <f>SUM(C469:F469)</f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f>SUM(H469:L469)</f>
        <v>0</v>
      </c>
      <c r="N469" s="54">
        <f>SUM(G469+M469)</f>
        <v>0</v>
      </c>
    </row>
    <row r="470" spans="1:14" ht="12.75">
      <c r="A470" s="8" t="s">
        <v>131</v>
      </c>
      <c r="B470" s="1" t="s">
        <v>26</v>
      </c>
      <c r="C470" s="8">
        <v>0</v>
      </c>
      <c r="D470" s="8">
        <v>0</v>
      </c>
      <c r="E470" s="8">
        <v>0</v>
      </c>
      <c r="F470" s="8">
        <v>0</v>
      </c>
      <c r="G470" s="2">
        <f>SUM(C470:F470)</f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f>H470+I470+J470+K470+L470</f>
        <v>0</v>
      </c>
      <c r="N470" s="26">
        <f>SUM(G470,M470)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2" sqref="A2:N31"/>
    </sheetView>
  </sheetViews>
  <sheetFormatPr defaultColWidth="9.00390625" defaultRowHeight="12.75"/>
  <cols>
    <col min="1" max="1" width="23.75390625" style="0" customWidth="1"/>
    <col min="2" max="2" width="8.875" style="0" customWidth="1"/>
    <col min="3" max="3" width="4.625" style="0" customWidth="1"/>
    <col min="4" max="4" width="4.875" style="0" customWidth="1"/>
    <col min="5" max="5" width="4.625" style="0" customWidth="1"/>
    <col min="6" max="6" width="4.25390625" style="0" customWidth="1"/>
    <col min="7" max="7" width="4.625" style="0" customWidth="1"/>
    <col min="8" max="8" width="4.00390625" style="0" customWidth="1"/>
    <col min="9" max="9" width="3.75390625" style="0" customWidth="1"/>
    <col min="10" max="10" width="4.375" style="0" customWidth="1"/>
    <col min="11" max="11" width="4.625" style="0" customWidth="1"/>
    <col min="12" max="13" width="4.375" style="0" customWidth="1"/>
    <col min="14" max="14" width="10.25390625" style="0" customWidth="1"/>
  </cols>
  <sheetData>
    <row r="1" spans="1:14" ht="12.75">
      <c r="A1" s="9" t="s">
        <v>0</v>
      </c>
      <c r="B1" s="9" t="s">
        <v>400</v>
      </c>
      <c r="C1" s="9" t="s">
        <v>11</v>
      </c>
      <c r="D1" s="9" t="s">
        <v>12</v>
      </c>
      <c r="E1" s="9" t="s">
        <v>13</v>
      </c>
      <c r="F1" s="9" t="s">
        <v>14</v>
      </c>
      <c r="G1" s="29" t="s">
        <v>5</v>
      </c>
      <c r="H1" s="9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29" t="s">
        <v>3</v>
      </c>
      <c r="N1" s="17" t="s">
        <v>15</v>
      </c>
    </row>
    <row r="2" spans="1:14" ht="12.75">
      <c r="A2" s="8" t="s">
        <v>404</v>
      </c>
      <c r="B2" s="8" t="s">
        <v>23</v>
      </c>
      <c r="C2" s="8">
        <v>7</v>
      </c>
      <c r="D2" s="8">
        <v>5</v>
      </c>
      <c r="E2" s="8">
        <v>5</v>
      </c>
      <c r="F2" s="8">
        <v>7</v>
      </c>
      <c r="G2" s="8">
        <f aca="true" t="shared" si="0" ref="G2:G17">SUM(C2:F2)</f>
        <v>24</v>
      </c>
      <c r="H2" s="8">
        <v>7</v>
      </c>
      <c r="I2" s="8">
        <v>7</v>
      </c>
      <c r="J2" s="8">
        <v>7</v>
      </c>
      <c r="K2" s="8">
        <v>0</v>
      </c>
      <c r="L2" s="8">
        <v>7</v>
      </c>
      <c r="M2" s="8">
        <f>SUM(H2:L2)</f>
        <v>28</v>
      </c>
      <c r="N2" s="16">
        <f>SUM(G2+M2)</f>
        <v>52</v>
      </c>
    </row>
    <row r="3" spans="1:14" ht="12.75">
      <c r="A3" s="20" t="s">
        <v>423</v>
      </c>
      <c r="B3" s="8" t="s">
        <v>23</v>
      </c>
      <c r="C3" s="20">
        <v>0</v>
      </c>
      <c r="D3" s="20">
        <v>2</v>
      </c>
      <c r="E3" s="20">
        <v>0</v>
      </c>
      <c r="F3" s="20">
        <v>2</v>
      </c>
      <c r="G3" s="20">
        <f t="shared" si="0"/>
        <v>4</v>
      </c>
      <c r="H3" s="20">
        <v>0</v>
      </c>
      <c r="I3" s="20">
        <v>0</v>
      </c>
      <c r="J3" s="20">
        <v>7</v>
      </c>
      <c r="K3" s="20">
        <v>0</v>
      </c>
      <c r="L3" s="20">
        <v>0</v>
      </c>
      <c r="M3" s="8">
        <f aca="true" t="shared" si="1" ref="M3:M31">SUM(H3:L3)</f>
        <v>7</v>
      </c>
      <c r="N3" s="16">
        <f aca="true" t="shared" si="2" ref="N3:N31">SUM(G3+M3)</f>
        <v>11</v>
      </c>
    </row>
    <row r="4" spans="1:14" ht="12.75">
      <c r="A4" s="8" t="s">
        <v>430</v>
      </c>
      <c r="B4" s="8" t="s">
        <v>23</v>
      </c>
      <c r="C4" s="8">
        <v>0</v>
      </c>
      <c r="D4" s="8">
        <v>1</v>
      </c>
      <c r="E4" s="8">
        <v>5</v>
      </c>
      <c r="F4" s="8">
        <v>0</v>
      </c>
      <c r="G4" s="8">
        <f t="shared" si="0"/>
        <v>6</v>
      </c>
      <c r="H4" s="8">
        <v>0</v>
      </c>
      <c r="I4" s="8">
        <v>2</v>
      </c>
      <c r="J4" s="8">
        <v>2</v>
      </c>
      <c r="K4" s="8">
        <v>0</v>
      </c>
      <c r="L4" s="8">
        <v>0</v>
      </c>
      <c r="M4" s="8">
        <f t="shared" si="1"/>
        <v>4</v>
      </c>
      <c r="N4" s="16">
        <f t="shared" si="2"/>
        <v>10</v>
      </c>
    </row>
    <row r="5" spans="1:14" ht="12.75">
      <c r="A5" s="20" t="s">
        <v>418</v>
      </c>
      <c r="B5" s="8" t="s">
        <v>23</v>
      </c>
      <c r="C5" s="8">
        <v>0</v>
      </c>
      <c r="D5" s="8">
        <v>2</v>
      </c>
      <c r="E5" s="8">
        <v>0</v>
      </c>
      <c r="F5" s="8">
        <v>5</v>
      </c>
      <c r="G5" s="8">
        <f t="shared" si="0"/>
        <v>7</v>
      </c>
      <c r="H5" s="8">
        <v>0</v>
      </c>
      <c r="I5" s="8">
        <v>5</v>
      </c>
      <c r="J5" s="8">
        <v>7</v>
      </c>
      <c r="K5" s="8">
        <v>0</v>
      </c>
      <c r="L5" s="8">
        <v>3</v>
      </c>
      <c r="M5" s="8">
        <f t="shared" si="1"/>
        <v>15</v>
      </c>
      <c r="N5" s="16">
        <f t="shared" si="2"/>
        <v>22</v>
      </c>
    </row>
    <row r="6" spans="1:14" ht="12.75">
      <c r="A6" s="20" t="s">
        <v>420</v>
      </c>
      <c r="B6" s="8" t="s">
        <v>23</v>
      </c>
      <c r="C6" s="8">
        <v>7</v>
      </c>
      <c r="D6" s="8">
        <v>0</v>
      </c>
      <c r="E6" s="8">
        <v>0</v>
      </c>
      <c r="F6" s="8">
        <v>0</v>
      </c>
      <c r="G6" s="8">
        <f t="shared" si="0"/>
        <v>7</v>
      </c>
      <c r="H6" s="20">
        <v>0</v>
      </c>
      <c r="I6" s="20">
        <v>5</v>
      </c>
      <c r="J6" s="20">
        <v>7</v>
      </c>
      <c r="K6" s="20">
        <v>0</v>
      </c>
      <c r="L6" s="20">
        <v>0</v>
      </c>
      <c r="M6" s="8">
        <f t="shared" si="1"/>
        <v>12</v>
      </c>
      <c r="N6" s="16">
        <f t="shared" si="2"/>
        <v>19</v>
      </c>
    </row>
    <row r="7" spans="1:14" ht="12.75">
      <c r="A7" s="20" t="s">
        <v>426</v>
      </c>
      <c r="B7" s="8" t="s">
        <v>23</v>
      </c>
      <c r="C7" s="20">
        <v>0</v>
      </c>
      <c r="D7" s="20">
        <v>0</v>
      </c>
      <c r="E7" s="20">
        <v>0</v>
      </c>
      <c r="F7" s="20">
        <v>1</v>
      </c>
      <c r="G7" s="20">
        <f t="shared" si="0"/>
        <v>1</v>
      </c>
      <c r="H7" s="8">
        <v>0</v>
      </c>
      <c r="I7" s="8">
        <v>0</v>
      </c>
      <c r="J7" s="8">
        <v>7</v>
      </c>
      <c r="K7" s="8">
        <v>0</v>
      </c>
      <c r="L7" s="8">
        <v>0</v>
      </c>
      <c r="M7" s="8">
        <f t="shared" si="1"/>
        <v>7</v>
      </c>
      <c r="N7" s="16">
        <f t="shared" si="2"/>
        <v>8</v>
      </c>
    </row>
    <row r="8" spans="1:14" ht="12.75">
      <c r="A8" s="8" t="s">
        <v>414</v>
      </c>
      <c r="B8" s="8" t="s">
        <v>23</v>
      </c>
      <c r="C8" s="8">
        <v>7</v>
      </c>
      <c r="D8" s="8">
        <v>2</v>
      </c>
      <c r="E8" s="8">
        <v>0</v>
      </c>
      <c r="F8" s="8">
        <v>0</v>
      </c>
      <c r="G8" s="8">
        <f t="shared" si="0"/>
        <v>9</v>
      </c>
      <c r="H8" s="8">
        <v>0</v>
      </c>
      <c r="I8" s="8">
        <v>5</v>
      </c>
      <c r="J8" s="8">
        <v>0</v>
      </c>
      <c r="K8" s="8">
        <v>0</v>
      </c>
      <c r="L8" s="8">
        <v>0</v>
      </c>
      <c r="M8" s="8">
        <f t="shared" si="1"/>
        <v>5</v>
      </c>
      <c r="N8" s="16">
        <f t="shared" si="2"/>
        <v>14</v>
      </c>
    </row>
    <row r="9" spans="1:14" ht="12.75">
      <c r="A9" s="8" t="s">
        <v>409</v>
      </c>
      <c r="B9" s="8" t="s">
        <v>23</v>
      </c>
      <c r="C9" s="8">
        <v>7</v>
      </c>
      <c r="D9" s="8">
        <v>0</v>
      </c>
      <c r="E9" s="8">
        <v>3</v>
      </c>
      <c r="F9" s="8">
        <v>1</v>
      </c>
      <c r="G9" s="8">
        <f t="shared" si="0"/>
        <v>11</v>
      </c>
      <c r="H9" s="8">
        <v>2</v>
      </c>
      <c r="I9" s="8">
        <v>5</v>
      </c>
      <c r="J9" s="8">
        <v>1</v>
      </c>
      <c r="K9" s="8">
        <v>0</v>
      </c>
      <c r="L9" s="8">
        <v>0</v>
      </c>
      <c r="M9" s="8">
        <f t="shared" si="1"/>
        <v>8</v>
      </c>
      <c r="N9" s="16">
        <f t="shared" si="2"/>
        <v>19</v>
      </c>
    </row>
    <row r="10" spans="1:14" ht="12.75">
      <c r="A10" s="8" t="s">
        <v>416</v>
      </c>
      <c r="B10" s="8" t="s">
        <v>23</v>
      </c>
      <c r="C10" s="8">
        <v>7</v>
      </c>
      <c r="D10" s="8">
        <v>0</v>
      </c>
      <c r="E10" s="8">
        <v>0</v>
      </c>
      <c r="F10" s="8">
        <v>1</v>
      </c>
      <c r="G10" s="8">
        <f t="shared" si="0"/>
        <v>8</v>
      </c>
      <c r="H10" s="8">
        <v>7</v>
      </c>
      <c r="I10" s="8">
        <v>7</v>
      </c>
      <c r="J10" s="8">
        <v>0</v>
      </c>
      <c r="K10" s="8">
        <v>0</v>
      </c>
      <c r="L10" s="8">
        <v>4</v>
      </c>
      <c r="M10" s="8">
        <f t="shared" si="1"/>
        <v>18</v>
      </c>
      <c r="N10" s="16">
        <f t="shared" si="2"/>
        <v>26</v>
      </c>
    </row>
    <row r="11" spans="1:14" ht="12.75">
      <c r="A11" s="8" t="s">
        <v>413</v>
      </c>
      <c r="B11" s="8" t="s">
        <v>23</v>
      </c>
      <c r="C11" s="8">
        <v>7</v>
      </c>
      <c r="D11" s="8">
        <v>3</v>
      </c>
      <c r="E11" s="8">
        <v>0</v>
      </c>
      <c r="F11" s="8">
        <v>6</v>
      </c>
      <c r="G11" s="8">
        <f t="shared" si="0"/>
        <v>16</v>
      </c>
      <c r="H11" s="8">
        <v>7</v>
      </c>
      <c r="I11" s="8">
        <v>7</v>
      </c>
      <c r="J11" s="8">
        <v>7</v>
      </c>
      <c r="K11" s="8">
        <v>0</v>
      </c>
      <c r="L11" s="8">
        <v>7</v>
      </c>
      <c r="M11" s="8">
        <f t="shared" si="1"/>
        <v>28</v>
      </c>
      <c r="N11" s="16">
        <f t="shared" si="2"/>
        <v>44</v>
      </c>
    </row>
    <row r="12" spans="1:14" ht="12.75">
      <c r="A12" s="8" t="s">
        <v>410</v>
      </c>
      <c r="B12" s="8" t="s">
        <v>23</v>
      </c>
      <c r="C12" s="8">
        <v>7</v>
      </c>
      <c r="D12" s="8">
        <v>4</v>
      </c>
      <c r="E12" s="8">
        <v>0</v>
      </c>
      <c r="F12" s="8">
        <v>0</v>
      </c>
      <c r="G12" s="8">
        <f t="shared" si="0"/>
        <v>11</v>
      </c>
      <c r="H12" s="8">
        <v>0</v>
      </c>
      <c r="I12" s="8">
        <v>5</v>
      </c>
      <c r="J12" s="8">
        <v>7</v>
      </c>
      <c r="K12" s="8">
        <v>0</v>
      </c>
      <c r="L12" s="8">
        <v>4</v>
      </c>
      <c r="M12" s="8">
        <f t="shared" si="1"/>
        <v>16</v>
      </c>
      <c r="N12" s="16">
        <f t="shared" si="2"/>
        <v>27</v>
      </c>
    </row>
    <row r="13" spans="1:14" ht="12.75">
      <c r="A13" s="8" t="s">
        <v>405</v>
      </c>
      <c r="B13" s="8" t="s">
        <v>23</v>
      </c>
      <c r="C13" s="8">
        <v>7</v>
      </c>
      <c r="D13" s="8">
        <v>5</v>
      </c>
      <c r="E13" s="8">
        <v>5</v>
      </c>
      <c r="F13" s="8">
        <v>1</v>
      </c>
      <c r="G13" s="8">
        <f t="shared" si="0"/>
        <v>18</v>
      </c>
      <c r="H13" s="8">
        <v>7</v>
      </c>
      <c r="I13" s="8">
        <v>5</v>
      </c>
      <c r="J13" s="8">
        <v>7</v>
      </c>
      <c r="K13" s="8">
        <v>4</v>
      </c>
      <c r="L13" s="8">
        <v>7</v>
      </c>
      <c r="M13" s="8">
        <f t="shared" si="1"/>
        <v>30</v>
      </c>
      <c r="N13" s="16">
        <f t="shared" si="2"/>
        <v>48</v>
      </c>
    </row>
    <row r="14" spans="1:14" ht="12.75">
      <c r="A14" s="8" t="s">
        <v>408</v>
      </c>
      <c r="B14" s="8" t="s">
        <v>23</v>
      </c>
      <c r="C14" s="8">
        <v>7</v>
      </c>
      <c r="D14" s="8">
        <v>2</v>
      </c>
      <c r="E14" s="8">
        <v>5</v>
      </c>
      <c r="F14" s="8">
        <v>0</v>
      </c>
      <c r="G14" s="8">
        <f t="shared" si="0"/>
        <v>14</v>
      </c>
      <c r="H14" s="8">
        <v>7</v>
      </c>
      <c r="I14" s="8">
        <v>0</v>
      </c>
      <c r="J14" s="8">
        <v>7</v>
      </c>
      <c r="K14" s="8">
        <v>0</v>
      </c>
      <c r="L14" s="8">
        <v>2</v>
      </c>
      <c r="M14" s="8">
        <f t="shared" si="1"/>
        <v>16</v>
      </c>
      <c r="N14" s="16">
        <f t="shared" si="2"/>
        <v>30</v>
      </c>
    </row>
    <row r="15" spans="1:14" ht="12.75">
      <c r="A15" s="8" t="s">
        <v>407</v>
      </c>
      <c r="B15" s="8" t="s">
        <v>23</v>
      </c>
      <c r="C15" s="8">
        <v>7</v>
      </c>
      <c r="D15" s="8">
        <v>2</v>
      </c>
      <c r="E15" s="8">
        <v>5</v>
      </c>
      <c r="F15" s="8">
        <v>0</v>
      </c>
      <c r="G15" s="8">
        <f t="shared" si="0"/>
        <v>14</v>
      </c>
      <c r="H15" s="8">
        <v>0</v>
      </c>
      <c r="I15" s="8">
        <v>5</v>
      </c>
      <c r="J15" s="8">
        <v>2</v>
      </c>
      <c r="K15" s="8">
        <v>0</v>
      </c>
      <c r="L15" s="8">
        <v>4</v>
      </c>
      <c r="M15" s="8">
        <f t="shared" si="1"/>
        <v>11</v>
      </c>
      <c r="N15" s="16">
        <f t="shared" si="2"/>
        <v>25</v>
      </c>
    </row>
    <row r="16" spans="1:14" ht="12.75">
      <c r="A16" s="20" t="s">
        <v>421</v>
      </c>
      <c r="B16" s="8" t="s">
        <v>23</v>
      </c>
      <c r="C16" s="8">
        <v>2</v>
      </c>
      <c r="D16" s="8">
        <v>0</v>
      </c>
      <c r="E16" s="8">
        <v>3</v>
      </c>
      <c r="F16" s="8">
        <v>1</v>
      </c>
      <c r="G16" s="8">
        <f t="shared" si="0"/>
        <v>6</v>
      </c>
      <c r="H16" s="20">
        <v>1</v>
      </c>
      <c r="I16" s="20">
        <v>3</v>
      </c>
      <c r="J16" s="20">
        <v>0</v>
      </c>
      <c r="K16" s="20">
        <v>0</v>
      </c>
      <c r="L16" s="20">
        <v>0</v>
      </c>
      <c r="M16" s="8">
        <f t="shared" si="1"/>
        <v>4</v>
      </c>
      <c r="N16" s="16">
        <f t="shared" si="2"/>
        <v>10</v>
      </c>
    </row>
    <row r="17" spans="1:14" ht="12.75">
      <c r="A17" s="8" t="s">
        <v>411</v>
      </c>
      <c r="B17" s="8" t="s">
        <v>23</v>
      </c>
      <c r="C17" s="8">
        <v>7</v>
      </c>
      <c r="D17" s="8">
        <v>0</v>
      </c>
      <c r="E17" s="8">
        <v>3</v>
      </c>
      <c r="F17" s="8">
        <v>0</v>
      </c>
      <c r="G17" s="8">
        <f t="shared" si="0"/>
        <v>10</v>
      </c>
      <c r="H17" s="8">
        <v>7</v>
      </c>
      <c r="I17" s="8">
        <v>5</v>
      </c>
      <c r="J17" s="8">
        <v>7</v>
      </c>
      <c r="K17" s="8">
        <v>0</v>
      </c>
      <c r="L17" s="8">
        <v>0</v>
      </c>
      <c r="M17" s="8">
        <f t="shared" si="1"/>
        <v>19</v>
      </c>
      <c r="N17" s="16">
        <f t="shared" si="2"/>
        <v>29</v>
      </c>
    </row>
    <row r="18" spans="1:14" ht="12.75">
      <c r="A18" s="20" t="s">
        <v>429</v>
      </c>
      <c r="B18" s="8" t="s">
        <v>23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f t="shared" si="1"/>
        <v>0</v>
      </c>
      <c r="N18" s="16">
        <f t="shared" si="2"/>
        <v>0</v>
      </c>
    </row>
    <row r="19" spans="1:14" ht="12.75">
      <c r="A19" s="8" t="s">
        <v>403</v>
      </c>
      <c r="B19" s="8" t="s">
        <v>23</v>
      </c>
      <c r="C19" s="8">
        <v>7</v>
      </c>
      <c r="D19" s="8">
        <v>5</v>
      </c>
      <c r="E19" s="8">
        <v>7</v>
      </c>
      <c r="F19" s="8">
        <v>7</v>
      </c>
      <c r="G19" s="8">
        <f aca="true" t="shared" si="3" ref="G19:G31">SUM(C19:F19)</f>
        <v>26</v>
      </c>
      <c r="H19" s="8">
        <v>7</v>
      </c>
      <c r="I19" s="8">
        <v>7</v>
      </c>
      <c r="J19" s="8">
        <v>7</v>
      </c>
      <c r="K19" s="8">
        <v>0</v>
      </c>
      <c r="L19" s="8">
        <v>0</v>
      </c>
      <c r="M19" s="8">
        <f t="shared" si="1"/>
        <v>21</v>
      </c>
      <c r="N19" s="16">
        <f t="shared" si="2"/>
        <v>47</v>
      </c>
    </row>
    <row r="20" spans="1:14" ht="12.75">
      <c r="A20" s="8" t="s">
        <v>412</v>
      </c>
      <c r="B20" s="8" t="s">
        <v>23</v>
      </c>
      <c r="C20" s="8">
        <v>1</v>
      </c>
      <c r="D20" s="8">
        <v>2</v>
      </c>
      <c r="E20" s="8">
        <v>0</v>
      </c>
      <c r="F20" s="8">
        <v>7</v>
      </c>
      <c r="G20" s="8">
        <f t="shared" si="3"/>
        <v>10</v>
      </c>
      <c r="H20" s="8">
        <v>0</v>
      </c>
      <c r="I20" s="8">
        <v>5</v>
      </c>
      <c r="J20" s="8">
        <v>0</v>
      </c>
      <c r="K20" s="8">
        <v>0</v>
      </c>
      <c r="L20" s="8">
        <v>0</v>
      </c>
      <c r="M20" s="8">
        <f t="shared" si="1"/>
        <v>5</v>
      </c>
      <c r="N20" s="16">
        <f t="shared" si="2"/>
        <v>15</v>
      </c>
    </row>
    <row r="21" spans="1:14" ht="12.75">
      <c r="A21" s="8" t="s">
        <v>415</v>
      </c>
      <c r="B21" s="8" t="s">
        <v>23</v>
      </c>
      <c r="C21" s="8">
        <v>7</v>
      </c>
      <c r="D21" s="8">
        <v>0</v>
      </c>
      <c r="E21" s="8">
        <v>0</v>
      </c>
      <c r="F21" s="8">
        <v>1</v>
      </c>
      <c r="G21" s="8">
        <f t="shared" si="3"/>
        <v>8</v>
      </c>
      <c r="H21" s="8">
        <v>0</v>
      </c>
      <c r="I21" s="8">
        <v>5</v>
      </c>
      <c r="J21" s="8">
        <v>7</v>
      </c>
      <c r="K21" s="8">
        <v>3</v>
      </c>
      <c r="L21" s="8">
        <v>3</v>
      </c>
      <c r="M21" s="8">
        <f t="shared" si="1"/>
        <v>18</v>
      </c>
      <c r="N21" s="16">
        <f t="shared" si="2"/>
        <v>26</v>
      </c>
    </row>
    <row r="22" spans="1:14" ht="12.75">
      <c r="A22" s="20" t="s">
        <v>428</v>
      </c>
      <c r="B22" s="8" t="s">
        <v>23</v>
      </c>
      <c r="C22" s="20">
        <v>0</v>
      </c>
      <c r="D22" s="20">
        <v>0</v>
      </c>
      <c r="E22" s="20">
        <v>0</v>
      </c>
      <c r="F22" s="20">
        <v>0</v>
      </c>
      <c r="G22" s="20">
        <f t="shared" si="3"/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f t="shared" si="1"/>
        <v>0</v>
      </c>
      <c r="N22" s="16">
        <f t="shared" si="2"/>
        <v>0</v>
      </c>
    </row>
    <row r="23" spans="1:14" ht="12.75">
      <c r="A23" s="20" t="s">
        <v>431</v>
      </c>
      <c r="B23" s="8" t="s">
        <v>23</v>
      </c>
      <c r="C23" s="8">
        <v>7</v>
      </c>
      <c r="D23" s="8">
        <v>0</v>
      </c>
      <c r="E23" s="8">
        <v>0</v>
      </c>
      <c r="F23" s="8">
        <v>0</v>
      </c>
      <c r="G23" s="8">
        <f t="shared" si="3"/>
        <v>7</v>
      </c>
      <c r="H23" s="8">
        <v>0</v>
      </c>
      <c r="I23" s="8">
        <v>5</v>
      </c>
      <c r="J23" s="8">
        <v>7</v>
      </c>
      <c r="K23" s="8">
        <v>0</v>
      </c>
      <c r="L23" s="8">
        <v>2</v>
      </c>
      <c r="M23" s="8">
        <f t="shared" si="1"/>
        <v>14</v>
      </c>
      <c r="N23" s="16">
        <f t="shared" si="2"/>
        <v>21</v>
      </c>
    </row>
    <row r="24" spans="1:14" ht="12.75">
      <c r="A24" s="20" t="s">
        <v>424</v>
      </c>
      <c r="B24" s="8" t="s">
        <v>23</v>
      </c>
      <c r="C24" s="20">
        <v>0</v>
      </c>
      <c r="D24" s="20">
        <v>1</v>
      </c>
      <c r="E24" s="20">
        <v>0</v>
      </c>
      <c r="F24" s="20">
        <v>2</v>
      </c>
      <c r="G24" s="20">
        <f t="shared" si="3"/>
        <v>3</v>
      </c>
      <c r="H24" s="8">
        <v>0</v>
      </c>
      <c r="I24" s="8">
        <v>5</v>
      </c>
      <c r="J24" s="8">
        <v>7</v>
      </c>
      <c r="K24" s="8">
        <v>0</v>
      </c>
      <c r="L24" s="8">
        <v>2</v>
      </c>
      <c r="M24" s="8">
        <f t="shared" si="1"/>
        <v>14</v>
      </c>
      <c r="N24" s="16">
        <f t="shared" si="2"/>
        <v>17</v>
      </c>
    </row>
    <row r="25" spans="1:14" ht="12.75">
      <c r="A25" s="20" t="s">
        <v>417</v>
      </c>
      <c r="B25" s="8" t="s">
        <v>23</v>
      </c>
      <c r="C25" s="8">
        <v>7</v>
      </c>
      <c r="D25" s="8">
        <v>0</v>
      </c>
      <c r="E25" s="8">
        <v>0</v>
      </c>
      <c r="F25" s="8">
        <v>1</v>
      </c>
      <c r="G25" s="8">
        <f t="shared" si="3"/>
        <v>8</v>
      </c>
      <c r="H25" s="8">
        <v>0</v>
      </c>
      <c r="I25" s="8">
        <v>5</v>
      </c>
      <c r="J25" s="8">
        <v>7</v>
      </c>
      <c r="K25" s="8">
        <v>0</v>
      </c>
      <c r="L25" s="8">
        <v>0</v>
      </c>
      <c r="M25" s="8">
        <f t="shared" si="1"/>
        <v>12</v>
      </c>
      <c r="N25" s="16">
        <f t="shared" si="2"/>
        <v>20</v>
      </c>
    </row>
    <row r="26" spans="1:14" ht="12.75">
      <c r="A26" s="20" t="s">
        <v>427</v>
      </c>
      <c r="B26" s="8" t="s">
        <v>23</v>
      </c>
      <c r="C26" s="20">
        <v>1</v>
      </c>
      <c r="D26" s="20">
        <v>0</v>
      </c>
      <c r="E26" s="20">
        <v>0</v>
      </c>
      <c r="F26" s="20">
        <v>0</v>
      </c>
      <c r="G26" s="20">
        <f t="shared" si="3"/>
        <v>1</v>
      </c>
      <c r="H26" s="8">
        <v>0</v>
      </c>
      <c r="I26" s="8">
        <v>0</v>
      </c>
      <c r="J26" s="8">
        <v>7</v>
      </c>
      <c r="K26" s="8">
        <v>0</v>
      </c>
      <c r="L26" s="8">
        <v>0</v>
      </c>
      <c r="M26" s="8">
        <f t="shared" si="1"/>
        <v>7</v>
      </c>
      <c r="N26" s="16">
        <f t="shared" si="2"/>
        <v>8</v>
      </c>
    </row>
    <row r="27" spans="1:14" ht="12.75">
      <c r="A27" s="8" t="s">
        <v>406</v>
      </c>
      <c r="B27" s="8" t="s">
        <v>23</v>
      </c>
      <c r="C27" s="8">
        <v>7</v>
      </c>
      <c r="D27" s="8">
        <v>0</v>
      </c>
      <c r="E27" s="8">
        <v>5</v>
      </c>
      <c r="F27" s="8">
        <v>5</v>
      </c>
      <c r="G27" s="8">
        <f t="shared" si="3"/>
        <v>17</v>
      </c>
      <c r="H27" s="8">
        <v>7</v>
      </c>
      <c r="I27" s="8">
        <v>5</v>
      </c>
      <c r="J27" s="8">
        <v>7</v>
      </c>
      <c r="K27" s="8">
        <v>0</v>
      </c>
      <c r="L27" s="8">
        <v>4</v>
      </c>
      <c r="M27" s="8">
        <f t="shared" si="1"/>
        <v>23</v>
      </c>
      <c r="N27" s="16">
        <f t="shared" si="2"/>
        <v>40</v>
      </c>
    </row>
    <row r="28" spans="1:14" ht="12.75">
      <c r="A28" s="20" t="s">
        <v>425</v>
      </c>
      <c r="B28" s="8" t="s">
        <v>23</v>
      </c>
      <c r="C28" s="20">
        <v>1</v>
      </c>
      <c r="D28" s="20">
        <v>0</v>
      </c>
      <c r="E28" s="20">
        <v>0</v>
      </c>
      <c r="F28" s="20">
        <v>0</v>
      </c>
      <c r="G28" s="20">
        <f t="shared" si="3"/>
        <v>1</v>
      </c>
      <c r="H28" s="8">
        <v>0</v>
      </c>
      <c r="I28" s="8">
        <v>0</v>
      </c>
      <c r="J28" s="8">
        <v>7</v>
      </c>
      <c r="K28" s="8">
        <v>0</v>
      </c>
      <c r="L28" s="8">
        <v>0</v>
      </c>
      <c r="M28" s="8">
        <f t="shared" si="1"/>
        <v>7</v>
      </c>
      <c r="N28" s="16">
        <f t="shared" si="2"/>
        <v>8</v>
      </c>
    </row>
    <row r="29" spans="1:14" ht="12.75">
      <c r="A29" s="20" t="s">
        <v>419</v>
      </c>
      <c r="B29" s="8" t="s">
        <v>23</v>
      </c>
      <c r="C29" s="8">
        <v>7</v>
      </c>
      <c r="D29" s="8">
        <v>0</v>
      </c>
      <c r="E29" s="8">
        <v>0</v>
      </c>
      <c r="F29" s="8">
        <v>0</v>
      </c>
      <c r="G29" s="8">
        <f t="shared" si="3"/>
        <v>7</v>
      </c>
      <c r="H29" s="8">
        <v>7</v>
      </c>
      <c r="I29" s="8">
        <v>7</v>
      </c>
      <c r="J29" s="8">
        <v>7</v>
      </c>
      <c r="K29" s="8">
        <v>0</v>
      </c>
      <c r="L29" s="8">
        <v>0</v>
      </c>
      <c r="M29" s="8">
        <f t="shared" si="1"/>
        <v>21</v>
      </c>
      <c r="N29" s="16">
        <f t="shared" si="2"/>
        <v>28</v>
      </c>
    </row>
    <row r="30" spans="1:14" ht="12.75">
      <c r="A30" s="20" t="s">
        <v>422</v>
      </c>
      <c r="B30" s="8" t="s">
        <v>23</v>
      </c>
      <c r="C30" s="8">
        <v>5</v>
      </c>
      <c r="D30" s="8">
        <v>0</v>
      </c>
      <c r="E30" s="8">
        <v>0</v>
      </c>
      <c r="F30" s="8">
        <v>0</v>
      </c>
      <c r="G30" s="8">
        <f t="shared" si="3"/>
        <v>5</v>
      </c>
      <c r="H30" s="20">
        <v>0</v>
      </c>
      <c r="I30" s="20">
        <v>1</v>
      </c>
      <c r="J30" s="20">
        <v>0</v>
      </c>
      <c r="K30" s="20">
        <v>0</v>
      </c>
      <c r="L30" s="20">
        <v>1</v>
      </c>
      <c r="M30" s="8">
        <f t="shared" si="1"/>
        <v>2</v>
      </c>
      <c r="N30" s="16">
        <f t="shared" si="2"/>
        <v>7</v>
      </c>
    </row>
    <row r="31" spans="1:14" ht="12.75">
      <c r="A31" s="8" t="s">
        <v>402</v>
      </c>
      <c r="B31" s="8" t="s">
        <v>23</v>
      </c>
      <c r="C31" s="8">
        <v>0</v>
      </c>
      <c r="D31" s="8">
        <v>7</v>
      </c>
      <c r="E31" s="8">
        <v>2</v>
      </c>
      <c r="F31" s="8">
        <v>0</v>
      </c>
      <c r="G31" s="8">
        <f t="shared" si="3"/>
        <v>9</v>
      </c>
      <c r="H31" s="8">
        <v>0</v>
      </c>
      <c r="I31" s="8">
        <v>5</v>
      </c>
      <c r="J31" s="8">
        <v>7</v>
      </c>
      <c r="K31" s="8">
        <v>7</v>
      </c>
      <c r="L31" s="8">
        <v>0</v>
      </c>
      <c r="M31" s="8">
        <f t="shared" si="1"/>
        <v>19</v>
      </c>
      <c r="N31" s="16">
        <f t="shared" si="2"/>
        <v>28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2" sqref="A2:N34"/>
    </sheetView>
  </sheetViews>
  <sheetFormatPr defaultColWidth="9.00390625" defaultRowHeight="12.75"/>
  <cols>
    <col min="1" max="1" width="25.625" style="0" customWidth="1"/>
    <col min="2" max="2" width="18.875" style="0" customWidth="1"/>
    <col min="3" max="3" width="4.125" style="0" customWidth="1"/>
    <col min="4" max="4" width="4.375" style="0" customWidth="1"/>
    <col min="5" max="5" width="3.875" style="0" customWidth="1"/>
    <col min="6" max="7" width="4.125" style="0" customWidth="1"/>
    <col min="8" max="9" width="3.875" style="0" customWidth="1"/>
    <col min="10" max="10" width="4.25390625" style="0" customWidth="1"/>
    <col min="11" max="11" width="3.75390625" style="0" customWidth="1"/>
    <col min="12" max="12" width="4.125" style="0" customWidth="1"/>
    <col min="13" max="13" width="4.625" style="0" customWidth="1"/>
    <col min="14" max="14" width="11.00390625" style="0" customWidth="1"/>
  </cols>
  <sheetData>
    <row r="1" spans="1:14" ht="12.75">
      <c r="A1" s="9" t="s">
        <v>0</v>
      </c>
      <c r="B1" s="9"/>
      <c r="C1" s="9" t="s">
        <v>11</v>
      </c>
      <c r="D1" s="9" t="s">
        <v>12</v>
      </c>
      <c r="E1" s="9" t="s">
        <v>13</v>
      </c>
      <c r="F1" s="9" t="s">
        <v>14</v>
      </c>
      <c r="G1" s="29" t="s">
        <v>5</v>
      </c>
      <c r="H1" s="9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29" t="s">
        <v>3</v>
      </c>
      <c r="N1" s="17" t="s">
        <v>15</v>
      </c>
    </row>
    <row r="2" spans="1:14" ht="12.75">
      <c r="A2" s="8" t="s">
        <v>280</v>
      </c>
      <c r="B2" s="8" t="s">
        <v>24</v>
      </c>
      <c r="C2" s="8">
        <v>0</v>
      </c>
      <c r="D2" s="8">
        <v>0</v>
      </c>
      <c r="E2" s="8">
        <v>0</v>
      </c>
      <c r="F2" s="8">
        <v>0</v>
      </c>
      <c r="G2" s="8">
        <f aca="true" t="shared" si="0" ref="G2:G34">SUM(C2:F2)</f>
        <v>0</v>
      </c>
      <c r="H2" s="8">
        <v>0</v>
      </c>
      <c r="I2" s="8">
        <v>0</v>
      </c>
      <c r="J2" s="8">
        <v>0</v>
      </c>
      <c r="K2" s="8">
        <v>0</v>
      </c>
      <c r="L2" s="8">
        <v>3</v>
      </c>
      <c r="M2" s="8">
        <f aca="true" t="shared" si="1" ref="M2:M34">SUM(H2:L2)</f>
        <v>3</v>
      </c>
      <c r="N2" s="16">
        <f aca="true" t="shared" si="2" ref="N2:N34">SUM(G2+M2)</f>
        <v>3</v>
      </c>
    </row>
    <row r="3" spans="1:14" ht="12.75">
      <c r="A3" s="20" t="s">
        <v>401</v>
      </c>
      <c r="B3" s="8" t="s">
        <v>24</v>
      </c>
      <c r="C3" s="20">
        <v>7</v>
      </c>
      <c r="D3" s="20">
        <v>7</v>
      </c>
      <c r="E3" s="20">
        <v>5</v>
      </c>
      <c r="F3" s="20">
        <v>3</v>
      </c>
      <c r="G3" s="8">
        <f t="shared" si="0"/>
        <v>22</v>
      </c>
      <c r="H3" s="8">
        <v>0</v>
      </c>
      <c r="I3" s="8">
        <v>5</v>
      </c>
      <c r="J3" s="8">
        <v>7</v>
      </c>
      <c r="K3" s="8">
        <v>0</v>
      </c>
      <c r="L3" s="8">
        <v>4</v>
      </c>
      <c r="M3" s="8">
        <f t="shared" si="1"/>
        <v>16</v>
      </c>
      <c r="N3" s="16">
        <f t="shared" si="2"/>
        <v>38</v>
      </c>
    </row>
    <row r="4" spans="1:14" ht="12.75">
      <c r="A4" s="8" t="s">
        <v>282</v>
      </c>
      <c r="B4" s="8" t="s">
        <v>24</v>
      </c>
      <c r="C4" s="8"/>
      <c r="D4" s="8"/>
      <c r="E4" s="8"/>
      <c r="F4" s="8"/>
      <c r="G4" s="8">
        <f t="shared" si="0"/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f t="shared" si="1"/>
        <v>0</v>
      </c>
      <c r="N4" s="16">
        <f t="shared" si="2"/>
        <v>0</v>
      </c>
    </row>
    <row r="5" spans="1:14" ht="12.75">
      <c r="A5" s="8" t="s">
        <v>267</v>
      </c>
      <c r="B5" s="8" t="s">
        <v>24</v>
      </c>
      <c r="C5" s="8">
        <v>7</v>
      </c>
      <c r="D5" s="8">
        <v>0</v>
      </c>
      <c r="E5" s="8">
        <v>0</v>
      </c>
      <c r="F5" s="8">
        <v>7</v>
      </c>
      <c r="G5" s="8">
        <f t="shared" si="0"/>
        <v>14</v>
      </c>
      <c r="H5" s="8">
        <v>0</v>
      </c>
      <c r="I5" s="8">
        <v>5</v>
      </c>
      <c r="J5" s="8">
        <v>7</v>
      </c>
      <c r="K5" s="8">
        <v>0</v>
      </c>
      <c r="L5" s="8">
        <v>0</v>
      </c>
      <c r="M5" s="8">
        <f t="shared" si="1"/>
        <v>12</v>
      </c>
      <c r="N5" s="16">
        <f t="shared" si="2"/>
        <v>26</v>
      </c>
    </row>
    <row r="6" spans="1:14" ht="12.75">
      <c r="A6" s="8" t="s">
        <v>285</v>
      </c>
      <c r="B6" s="8" t="s">
        <v>24</v>
      </c>
      <c r="C6" s="8">
        <v>0</v>
      </c>
      <c r="D6" s="8">
        <v>0</v>
      </c>
      <c r="E6" s="8">
        <v>0</v>
      </c>
      <c r="F6" s="8">
        <v>0</v>
      </c>
      <c r="G6" s="8">
        <f t="shared" si="0"/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f t="shared" si="1"/>
        <v>0</v>
      </c>
      <c r="N6" s="16">
        <f t="shared" si="2"/>
        <v>0</v>
      </c>
    </row>
    <row r="7" spans="1:14" ht="12.75">
      <c r="A7" s="8" t="s">
        <v>266</v>
      </c>
      <c r="B7" s="8" t="s">
        <v>24</v>
      </c>
      <c r="C7" s="8">
        <v>6</v>
      </c>
      <c r="D7" s="8">
        <v>2</v>
      </c>
      <c r="E7" s="8">
        <v>4</v>
      </c>
      <c r="F7" s="8">
        <v>0</v>
      </c>
      <c r="G7" s="8">
        <f t="shared" si="0"/>
        <v>12</v>
      </c>
      <c r="H7" s="8">
        <v>0</v>
      </c>
      <c r="I7" s="8">
        <v>6</v>
      </c>
      <c r="J7" s="8">
        <v>7</v>
      </c>
      <c r="K7" s="8">
        <v>0</v>
      </c>
      <c r="L7" s="8">
        <v>0</v>
      </c>
      <c r="M7" s="8">
        <f t="shared" si="1"/>
        <v>13</v>
      </c>
      <c r="N7" s="16">
        <f t="shared" si="2"/>
        <v>25</v>
      </c>
    </row>
    <row r="8" spans="1:14" ht="12.75">
      <c r="A8" s="8" t="s">
        <v>260</v>
      </c>
      <c r="B8" s="8" t="s">
        <v>24</v>
      </c>
      <c r="C8" s="8">
        <v>7</v>
      </c>
      <c r="D8" s="8">
        <v>1</v>
      </c>
      <c r="E8" s="8">
        <v>3</v>
      </c>
      <c r="F8" s="8">
        <v>1</v>
      </c>
      <c r="G8" s="8">
        <f t="shared" si="0"/>
        <v>12</v>
      </c>
      <c r="H8" s="8">
        <v>0</v>
      </c>
      <c r="I8" s="8">
        <v>7</v>
      </c>
      <c r="J8" s="8">
        <v>7</v>
      </c>
      <c r="K8" s="8">
        <v>0</v>
      </c>
      <c r="L8" s="8">
        <v>4</v>
      </c>
      <c r="M8" s="8">
        <f t="shared" si="1"/>
        <v>18</v>
      </c>
      <c r="N8" s="16">
        <f t="shared" si="2"/>
        <v>30</v>
      </c>
    </row>
    <row r="9" spans="1:14" ht="12.75">
      <c r="A9" s="8" t="s">
        <v>281</v>
      </c>
      <c r="B9" s="8" t="s">
        <v>24</v>
      </c>
      <c r="C9" s="8"/>
      <c r="D9" s="8"/>
      <c r="E9" s="8"/>
      <c r="F9" s="8"/>
      <c r="G9" s="8">
        <f t="shared" si="0"/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f t="shared" si="1"/>
        <v>0</v>
      </c>
      <c r="N9" s="16">
        <f t="shared" si="2"/>
        <v>0</v>
      </c>
    </row>
    <row r="10" spans="1:14" ht="12.75">
      <c r="A10" s="8" t="s">
        <v>265</v>
      </c>
      <c r="B10" s="8" t="s">
        <v>24</v>
      </c>
      <c r="C10" s="8">
        <v>7</v>
      </c>
      <c r="D10" s="8">
        <v>3</v>
      </c>
      <c r="E10" s="8">
        <v>0</v>
      </c>
      <c r="F10" s="8">
        <v>7</v>
      </c>
      <c r="G10" s="8">
        <f t="shared" si="0"/>
        <v>17</v>
      </c>
      <c r="H10" s="8">
        <v>0</v>
      </c>
      <c r="I10" s="8">
        <v>5</v>
      </c>
      <c r="J10" s="8">
        <v>7</v>
      </c>
      <c r="K10" s="8">
        <v>0</v>
      </c>
      <c r="L10" s="8">
        <v>2</v>
      </c>
      <c r="M10" s="8">
        <f t="shared" si="1"/>
        <v>14</v>
      </c>
      <c r="N10" s="16">
        <f t="shared" si="2"/>
        <v>31</v>
      </c>
    </row>
    <row r="11" spans="1:14" ht="12.75">
      <c r="A11" s="8" t="s">
        <v>269</v>
      </c>
      <c r="B11" s="8" t="s">
        <v>24</v>
      </c>
      <c r="C11" s="8">
        <v>6</v>
      </c>
      <c r="D11" s="8">
        <v>0</v>
      </c>
      <c r="E11" s="8">
        <v>0</v>
      </c>
      <c r="F11" s="8">
        <v>0</v>
      </c>
      <c r="G11" s="8">
        <f t="shared" si="0"/>
        <v>6</v>
      </c>
      <c r="H11" s="8">
        <v>0</v>
      </c>
      <c r="I11" s="8">
        <v>5</v>
      </c>
      <c r="J11" s="8">
        <v>7</v>
      </c>
      <c r="K11" s="8">
        <v>0</v>
      </c>
      <c r="L11" s="8">
        <v>0</v>
      </c>
      <c r="M11" s="8">
        <f t="shared" si="1"/>
        <v>12</v>
      </c>
      <c r="N11" s="16">
        <f t="shared" si="2"/>
        <v>18</v>
      </c>
    </row>
    <row r="12" spans="1:14" ht="12.75">
      <c r="A12" s="8" t="s">
        <v>278</v>
      </c>
      <c r="B12" s="8" t="s">
        <v>24</v>
      </c>
      <c r="C12" s="8"/>
      <c r="D12" s="8"/>
      <c r="E12" s="8"/>
      <c r="F12" s="8"/>
      <c r="G12" s="8">
        <f t="shared" si="0"/>
        <v>0</v>
      </c>
      <c r="H12" s="8">
        <v>0</v>
      </c>
      <c r="I12" s="8">
        <v>0</v>
      </c>
      <c r="J12" s="8">
        <v>4</v>
      </c>
      <c r="K12" s="8">
        <v>0</v>
      </c>
      <c r="L12" s="8">
        <v>0</v>
      </c>
      <c r="M12" s="8">
        <f t="shared" si="1"/>
        <v>4</v>
      </c>
      <c r="N12" s="16">
        <f t="shared" si="2"/>
        <v>4</v>
      </c>
    </row>
    <row r="13" spans="1:14" ht="12.75">
      <c r="A13" s="8" t="s">
        <v>279</v>
      </c>
      <c r="B13" s="8" t="s">
        <v>24</v>
      </c>
      <c r="C13" s="8">
        <v>7</v>
      </c>
      <c r="D13" s="8">
        <v>7</v>
      </c>
      <c r="E13" s="8">
        <v>3</v>
      </c>
      <c r="F13" s="8">
        <v>0</v>
      </c>
      <c r="G13" s="8">
        <f t="shared" si="0"/>
        <v>17</v>
      </c>
      <c r="H13" s="8">
        <v>0</v>
      </c>
      <c r="I13" s="8">
        <v>0</v>
      </c>
      <c r="J13" s="8">
        <v>0</v>
      </c>
      <c r="K13" s="8">
        <v>0</v>
      </c>
      <c r="L13" s="8">
        <v>3</v>
      </c>
      <c r="M13" s="8">
        <f t="shared" si="1"/>
        <v>3</v>
      </c>
      <c r="N13" s="16">
        <f t="shared" si="2"/>
        <v>20</v>
      </c>
    </row>
    <row r="14" spans="1:14" ht="12.75">
      <c r="A14" s="8" t="s">
        <v>262</v>
      </c>
      <c r="B14" s="8" t="s">
        <v>24</v>
      </c>
      <c r="C14" s="8">
        <v>7</v>
      </c>
      <c r="D14" s="8">
        <v>5</v>
      </c>
      <c r="E14" s="8">
        <v>5</v>
      </c>
      <c r="F14" s="8">
        <v>1</v>
      </c>
      <c r="G14" s="8">
        <f t="shared" si="0"/>
        <v>18</v>
      </c>
      <c r="H14" s="8">
        <v>2</v>
      </c>
      <c r="I14" s="8">
        <v>7</v>
      </c>
      <c r="J14" s="8">
        <v>5</v>
      </c>
      <c r="K14" s="8">
        <v>0</v>
      </c>
      <c r="L14" s="8">
        <v>4</v>
      </c>
      <c r="M14" s="8">
        <f t="shared" si="1"/>
        <v>18</v>
      </c>
      <c r="N14" s="16">
        <f t="shared" si="2"/>
        <v>36</v>
      </c>
    </row>
    <row r="15" spans="1:14" ht="12.75">
      <c r="A15" s="20" t="s">
        <v>255</v>
      </c>
      <c r="B15" s="8" t="s">
        <v>24</v>
      </c>
      <c r="C15" s="20">
        <v>1</v>
      </c>
      <c r="D15" s="20">
        <v>5</v>
      </c>
      <c r="E15" s="20">
        <v>0</v>
      </c>
      <c r="F15" s="20">
        <v>7</v>
      </c>
      <c r="G15" s="8">
        <f t="shared" si="0"/>
        <v>13</v>
      </c>
      <c r="H15" s="8">
        <v>0</v>
      </c>
      <c r="I15" s="8">
        <v>7</v>
      </c>
      <c r="J15" s="8">
        <v>7</v>
      </c>
      <c r="K15" s="8">
        <v>7</v>
      </c>
      <c r="L15" s="8">
        <v>4</v>
      </c>
      <c r="M15" s="8">
        <f t="shared" si="1"/>
        <v>25</v>
      </c>
      <c r="N15" s="16">
        <f t="shared" si="2"/>
        <v>38</v>
      </c>
    </row>
    <row r="16" spans="1:14" ht="12.75">
      <c r="A16" s="20" t="s">
        <v>283</v>
      </c>
      <c r="B16" s="8" t="s">
        <v>24</v>
      </c>
      <c r="C16" s="20">
        <v>0</v>
      </c>
      <c r="D16" s="20">
        <v>0</v>
      </c>
      <c r="E16" s="20">
        <v>0</v>
      </c>
      <c r="F16" s="20">
        <v>0</v>
      </c>
      <c r="G16" s="8">
        <f t="shared" si="0"/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f t="shared" si="1"/>
        <v>0</v>
      </c>
      <c r="N16" s="16">
        <f t="shared" si="2"/>
        <v>0</v>
      </c>
    </row>
    <row r="17" spans="1:14" ht="12.75">
      <c r="A17" s="8" t="s">
        <v>274</v>
      </c>
      <c r="B17" s="8" t="s">
        <v>24</v>
      </c>
      <c r="C17" s="8">
        <v>7</v>
      </c>
      <c r="D17" s="8">
        <v>5</v>
      </c>
      <c r="E17" s="8">
        <v>2</v>
      </c>
      <c r="F17" s="8">
        <v>1</v>
      </c>
      <c r="G17" s="8">
        <f t="shared" si="0"/>
        <v>15</v>
      </c>
      <c r="H17" s="8">
        <v>7</v>
      </c>
      <c r="I17" s="8">
        <v>1</v>
      </c>
      <c r="J17" s="8">
        <v>0</v>
      </c>
      <c r="K17" s="8">
        <v>0</v>
      </c>
      <c r="L17" s="8">
        <v>0</v>
      </c>
      <c r="M17" s="8">
        <f t="shared" si="1"/>
        <v>8</v>
      </c>
      <c r="N17" s="16">
        <f t="shared" si="2"/>
        <v>23</v>
      </c>
    </row>
    <row r="18" spans="1:14" ht="12.75">
      <c r="A18" s="8" t="s">
        <v>254</v>
      </c>
      <c r="B18" s="8" t="s">
        <v>24</v>
      </c>
      <c r="C18" s="8">
        <v>7</v>
      </c>
      <c r="D18" s="8">
        <v>7</v>
      </c>
      <c r="E18" s="8">
        <v>7</v>
      </c>
      <c r="F18" s="8">
        <v>6</v>
      </c>
      <c r="G18" s="8">
        <f t="shared" si="0"/>
        <v>27</v>
      </c>
      <c r="H18" s="8">
        <v>1</v>
      </c>
      <c r="I18" s="8">
        <v>7</v>
      </c>
      <c r="J18" s="8">
        <v>7</v>
      </c>
      <c r="K18" s="8">
        <v>7</v>
      </c>
      <c r="L18" s="8">
        <v>7</v>
      </c>
      <c r="M18" s="8">
        <f t="shared" si="1"/>
        <v>29</v>
      </c>
      <c r="N18" s="16">
        <f t="shared" si="2"/>
        <v>56</v>
      </c>
    </row>
    <row r="19" spans="1:14" ht="12.75">
      <c r="A19" s="8" t="s">
        <v>277</v>
      </c>
      <c r="B19" s="8" t="s">
        <v>24</v>
      </c>
      <c r="C19" s="8">
        <v>7</v>
      </c>
      <c r="D19" s="8">
        <v>4</v>
      </c>
      <c r="E19" s="8">
        <v>0</v>
      </c>
      <c r="F19" s="8">
        <v>0</v>
      </c>
      <c r="G19" s="8">
        <f t="shared" si="0"/>
        <v>11</v>
      </c>
      <c r="H19" s="8">
        <v>0</v>
      </c>
      <c r="I19" s="8">
        <v>1</v>
      </c>
      <c r="J19" s="8">
        <v>4</v>
      </c>
      <c r="K19" s="8">
        <v>0</v>
      </c>
      <c r="L19" s="8">
        <v>0</v>
      </c>
      <c r="M19" s="8">
        <f t="shared" si="1"/>
        <v>5</v>
      </c>
      <c r="N19" s="16">
        <f t="shared" si="2"/>
        <v>16</v>
      </c>
    </row>
    <row r="20" spans="1:14" ht="12.75">
      <c r="A20" s="8" t="s">
        <v>259</v>
      </c>
      <c r="B20" s="8" t="s">
        <v>24</v>
      </c>
      <c r="C20" s="8">
        <v>7</v>
      </c>
      <c r="D20" s="8">
        <v>5</v>
      </c>
      <c r="E20" s="8">
        <v>0</v>
      </c>
      <c r="F20" s="8">
        <v>0</v>
      </c>
      <c r="G20" s="8">
        <f t="shared" si="0"/>
        <v>12</v>
      </c>
      <c r="H20" s="8">
        <v>0</v>
      </c>
      <c r="I20" s="8">
        <v>5</v>
      </c>
      <c r="J20" s="8">
        <v>6</v>
      </c>
      <c r="K20" s="8">
        <v>7</v>
      </c>
      <c r="L20" s="8">
        <v>3</v>
      </c>
      <c r="M20" s="8">
        <f t="shared" si="1"/>
        <v>21</v>
      </c>
      <c r="N20" s="16">
        <f t="shared" si="2"/>
        <v>33</v>
      </c>
    </row>
    <row r="21" spans="1:14" ht="12.75">
      <c r="A21" s="8" t="s">
        <v>257</v>
      </c>
      <c r="B21" s="8" t="s">
        <v>24</v>
      </c>
      <c r="C21" s="8">
        <v>7</v>
      </c>
      <c r="D21" s="8">
        <v>6</v>
      </c>
      <c r="E21" s="8">
        <v>5</v>
      </c>
      <c r="F21" s="8">
        <v>7</v>
      </c>
      <c r="G21" s="8">
        <f t="shared" si="0"/>
        <v>25</v>
      </c>
      <c r="H21" s="8">
        <v>0</v>
      </c>
      <c r="I21" s="8">
        <v>5</v>
      </c>
      <c r="J21" s="8">
        <v>7</v>
      </c>
      <c r="K21" s="8">
        <v>7</v>
      </c>
      <c r="L21" s="8">
        <v>3</v>
      </c>
      <c r="M21" s="8">
        <f t="shared" si="1"/>
        <v>22</v>
      </c>
      <c r="N21" s="16">
        <f t="shared" si="2"/>
        <v>47</v>
      </c>
    </row>
    <row r="22" spans="1:14" ht="12.75">
      <c r="A22" s="8" t="s">
        <v>258</v>
      </c>
      <c r="B22" s="8" t="s">
        <v>24</v>
      </c>
      <c r="C22" s="8">
        <v>7</v>
      </c>
      <c r="D22" s="8">
        <v>7</v>
      </c>
      <c r="E22" s="8">
        <v>6</v>
      </c>
      <c r="F22" s="8">
        <v>0</v>
      </c>
      <c r="G22" s="8">
        <f t="shared" si="0"/>
        <v>20</v>
      </c>
      <c r="H22" s="8">
        <v>1</v>
      </c>
      <c r="I22" s="8">
        <v>7</v>
      </c>
      <c r="J22" s="8">
        <v>7</v>
      </c>
      <c r="K22" s="8">
        <v>0</v>
      </c>
      <c r="L22" s="8">
        <v>7</v>
      </c>
      <c r="M22" s="8">
        <f t="shared" si="1"/>
        <v>22</v>
      </c>
      <c r="N22" s="16">
        <f t="shared" si="2"/>
        <v>42</v>
      </c>
    </row>
    <row r="23" spans="1:14" ht="12.75">
      <c r="A23" s="8" t="s">
        <v>270</v>
      </c>
      <c r="B23" s="8" t="s">
        <v>24</v>
      </c>
      <c r="C23" s="8">
        <v>0</v>
      </c>
      <c r="D23" s="8">
        <v>0</v>
      </c>
      <c r="E23" s="8">
        <v>0</v>
      </c>
      <c r="F23" s="8">
        <v>1</v>
      </c>
      <c r="G23" s="8">
        <f t="shared" si="0"/>
        <v>1</v>
      </c>
      <c r="H23" s="8">
        <v>0</v>
      </c>
      <c r="I23" s="8">
        <v>5</v>
      </c>
      <c r="J23" s="8">
        <v>7</v>
      </c>
      <c r="K23" s="8">
        <v>0</v>
      </c>
      <c r="L23" s="8">
        <v>0</v>
      </c>
      <c r="M23" s="8">
        <f t="shared" si="1"/>
        <v>12</v>
      </c>
      <c r="N23" s="16">
        <f t="shared" si="2"/>
        <v>13</v>
      </c>
    </row>
    <row r="24" spans="1:14" ht="12.75">
      <c r="A24" s="8" t="s">
        <v>263</v>
      </c>
      <c r="B24" s="8" t="s">
        <v>24</v>
      </c>
      <c r="C24" s="8">
        <v>0</v>
      </c>
      <c r="D24" s="8">
        <v>0</v>
      </c>
      <c r="E24" s="8">
        <v>3</v>
      </c>
      <c r="F24" s="8">
        <v>0</v>
      </c>
      <c r="G24" s="8">
        <f t="shared" si="0"/>
        <v>3</v>
      </c>
      <c r="H24" s="8">
        <v>0</v>
      </c>
      <c r="I24" s="8">
        <v>5</v>
      </c>
      <c r="J24" s="8">
        <v>7</v>
      </c>
      <c r="K24" s="8">
        <v>0</v>
      </c>
      <c r="L24" s="8">
        <v>4</v>
      </c>
      <c r="M24" s="8">
        <f t="shared" si="1"/>
        <v>16</v>
      </c>
      <c r="N24" s="16">
        <f t="shared" si="2"/>
        <v>19</v>
      </c>
    </row>
    <row r="25" spans="1:14" ht="12.75">
      <c r="A25" s="8" t="s">
        <v>256</v>
      </c>
      <c r="B25" s="8" t="s">
        <v>24</v>
      </c>
      <c r="C25" s="8">
        <v>7</v>
      </c>
      <c r="D25" s="8">
        <v>7</v>
      </c>
      <c r="E25" s="8">
        <v>1</v>
      </c>
      <c r="F25" s="8">
        <v>7</v>
      </c>
      <c r="G25" s="8">
        <f t="shared" si="0"/>
        <v>22</v>
      </c>
      <c r="H25" s="8">
        <v>7</v>
      </c>
      <c r="I25" s="8">
        <v>7</v>
      </c>
      <c r="J25" s="8">
        <v>7</v>
      </c>
      <c r="K25" s="8">
        <v>0</v>
      </c>
      <c r="L25" s="8">
        <v>3</v>
      </c>
      <c r="M25" s="8">
        <f t="shared" si="1"/>
        <v>24</v>
      </c>
      <c r="N25" s="16">
        <f t="shared" si="2"/>
        <v>46</v>
      </c>
    </row>
    <row r="26" spans="1:14" ht="12.75">
      <c r="A26" s="8" t="s">
        <v>271</v>
      </c>
      <c r="B26" s="8" t="s">
        <v>24</v>
      </c>
      <c r="C26" s="8"/>
      <c r="D26" s="8"/>
      <c r="E26" s="8"/>
      <c r="F26" s="8"/>
      <c r="G26" s="8">
        <f t="shared" si="0"/>
        <v>0</v>
      </c>
      <c r="H26" s="8">
        <v>0</v>
      </c>
      <c r="I26" s="8">
        <v>0</v>
      </c>
      <c r="J26" s="8">
        <v>7</v>
      </c>
      <c r="K26" s="8">
        <v>0</v>
      </c>
      <c r="L26" s="8">
        <v>3</v>
      </c>
      <c r="M26" s="8">
        <f t="shared" si="1"/>
        <v>10</v>
      </c>
      <c r="N26" s="16">
        <f t="shared" si="2"/>
        <v>10</v>
      </c>
    </row>
    <row r="27" spans="1:14" ht="12.75">
      <c r="A27" s="8" t="s">
        <v>272</v>
      </c>
      <c r="B27" s="8" t="s">
        <v>24</v>
      </c>
      <c r="C27" s="8">
        <v>0</v>
      </c>
      <c r="D27" s="8">
        <v>0</v>
      </c>
      <c r="E27" s="8">
        <v>0</v>
      </c>
      <c r="F27" s="8">
        <v>1</v>
      </c>
      <c r="G27" s="8">
        <f t="shared" si="0"/>
        <v>1</v>
      </c>
      <c r="H27" s="8">
        <v>0</v>
      </c>
      <c r="I27" s="8">
        <v>5</v>
      </c>
      <c r="J27" s="8">
        <v>4</v>
      </c>
      <c r="K27" s="8">
        <v>0</v>
      </c>
      <c r="L27" s="8">
        <v>0</v>
      </c>
      <c r="M27" s="8">
        <f t="shared" si="1"/>
        <v>9</v>
      </c>
      <c r="N27" s="16">
        <f t="shared" si="2"/>
        <v>10</v>
      </c>
    </row>
    <row r="28" spans="1:14" ht="12.75">
      <c r="A28" s="8" t="s">
        <v>276</v>
      </c>
      <c r="B28" s="8" t="s">
        <v>24</v>
      </c>
      <c r="C28" s="8">
        <v>0</v>
      </c>
      <c r="D28" s="8">
        <v>1</v>
      </c>
      <c r="E28" s="8">
        <v>7</v>
      </c>
      <c r="F28" s="8">
        <v>1</v>
      </c>
      <c r="G28" s="8">
        <f t="shared" si="0"/>
        <v>9</v>
      </c>
      <c r="H28" s="8">
        <v>0</v>
      </c>
      <c r="I28" s="8">
        <v>2</v>
      </c>
      <c r="J28" s="8">
        <v>0</v>
      </c>
      <c r="K28" s="8">
        <v>0</v>
      </c>
      <c r="L28" s="8">
        <v>4</v>
      </c>
      <c r="M28" s="8">
        <f t="shared" si="1"/>
        <v>6</v>
      </c>
      <c r="N28" s="16">
        <f t="shared" si="2"/>
        <v>15</v>
      </c>
    </row>
    <row r="29" spans="1:14" ht="12.75">
      <c r="A29" s="8" t="s">
        <v>284</v>
      </c>
      <c r="B29" s="8" t="s">
        <v>24</v>
      </c>
      <c r="C29" s="8">
        <v>0</v>
      </c>
      <c r="D29" s="8">
        <v>0</v>
      </c>
      <c r="E29" s="8">
        <v>1</v>
      </c>
      <c r="F29" s="8">
        <v>0</v>
      </c>
      <c r="G29" s="8">
        <f t="shared" si="0"/>
        <v>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f t="shared" si="1"/>
        <v>0</v>
      </c>
      <c r="N29" s="16">
        <f t="shared" si="2"/>
        <v>1</v>
      </c>
    </row>
    <row r="30" spans="1:14" ht="12.75">
      <c r="A30" s="8" t="s">
        <v>268</v>
      </c>
      <c r="B30" s="8" t="s">
        <v>24</v>
      </c>
      <c r="C30" s="8"/>
      <c r="D30" s="8"/>
      <c r="E30" s="8"/>
      <c r="F30" s="8"/>
      <c r="G30" s="8">
        <f t="shared" si="0"/>
        <v>0</v>
      </c>
      <c r="H30" s="8">
        <v>0</v>
      </c>
      <c r="I30" s="8">
        <v>5</v>
      </c>
      <c r="J30" s="8">
        <v>7</v>
      </c>
      <c r="K30" s="8">
        <v>0</v>
      </c>
      <c r="L30" s="8">
        <v>0</v>
      </c>
      <c r="M30" s="8">
        <f t="shared" si="1"/>
        <v>12</v>
      </c>
      <c r="N30" s="16">
        <f t="shared" si="2"/>
        <v>12</v>
      </c>
    </row>
    <row r="31" spans="1:14" ht="12.75">
      <c r="A31" s="8" t="s">
        <v>261</v>
      </c>
      <c r="B31" s="8" t="s">
        <v>24</v>
      </c>
      <c r="C31" s="8">
        <v>7</v>
      </c>
      <c r="D31" s="8">
        <v>0</v>
      </c>
      <c r="E31" s="8">
        <v>7</v>
      </c>
      <c r="F31" s="8">
        <v>0</v>
      </c>
      <c r="G31" s="8">
        <f t="shared" si="0"/>
        <v>14</v>
      </c>
      <c r="H31" s="8">
        <v>0</v>
      </c>
      <c r="I31" s="8">
        <v>5</v>
      </c>
      <c r="J31" s="8">
        <v>7</v>
      </c>
      <c r="K31" s="8">
        <v>0</v>
      </c>
      <c r="L31" s="8">
        <v>6</v>
      </c>
      <c r="M31" s="8">
        <f t="shared" si="1"/>
        <v>18</v>
      </c>
      <c r="N31" s="16">
        <f t="shared" si="2"/>
        <v>32</v>
      </c>
    </row>
    <row r="32" spans="1:14" ht="12.75">
      <c r="A32" s="8" t="s">
        <v>273</v>
      </c>
      <c r="B32" s="8" t="s">
        <v>24</v>
      </c>
      <c r="C32" s="8"/>
      <c r="D32" s="8"/>
      <c r="E32" s="8"/>
      <c r="F32" s="8"/>
      <c r="G32" s="8">
        <f t="shared" si="0"/>
        <v>0</v>
      </c>
      <c r="H32" s="8">
        <v>0</v>
      </c>
      <c r="I32" s="8">
        <v>2</v>
      </c>
      <c r="J32" s="8">
        <v>7</v>
      </c>
      <c r="K32" s="8">
        <v>0</v>
      </c>
      <c r="L32" s="8">
        <v>0</v>
      </c>
      <c r="M32" s="8">
        <f t="shared" si="1"/>
        <v>9</v>
      </c>
      <c r="N32" s="16">
        <f t="shared" si="2"/>
        <v>9</v>
      </c>
    </row>
    <row r="33" spans="1:14" ht="12.75">
      <c r="A33" s="20" t="s">
        <v>275</v>
      </c>
      <c r="B33" s="8" t="s">
        <v>24</v>
      </c>
      <c r="C33" s="20">
        <v>0</v>
      </c>
      <c r="D33" s="20">
        <v>0</v>
      </c>
      <c r="E33" s="20">
        <v>0</v>
      </c>
      <c r="F33" s="20">
        <v>0</v>
      </c>
      <c r="G33" s="8">
        <f t="shared" si="0"/>
        <v>0</v>
      </c>
      <c r="H33" s="8">
        <v>0</v>
      </c>
      <c r="I33" s="8">
        <v>0</v>
      </c>
      <c r="J33" s="8">
        <v>7</v>
      </c>
      <c r="K33" s="8">
        <v>0</v>
      </c>
      <c r="L33" s="8">
        <v>0</v>
      </c>
      <c r="M33" s="8">
        <f t="shared" si="1"/>
        <v>7</v>
      </c>
      <c r="N33" s="16">
        <f t="shared" si="2"/>
        <v>7</v>
      </c>
    </row>
    <row r="34" spans="1:14" ht="12.75">
      <c r="A34" s="8" t="s">
        <v>264</v>
      </c>
      <c r="B34" s="8" t="s">
        <v>24</v>
      </c>
      <c r="C34" s="8">
        <v>7</v>
      </c>
      <c r="D34" s="8">
        <v>5</v>
      </c>
      <c r="E34" s="8">
        <v>1</v>
      </c>
      <c r="F34" s="8">
        <v>0</v>
      </c>
      <c r="G34" s="8">
        <f t="shared" si="0"/>
        <v>13</v>
      </c>
      <c r="H34" s="8">
        <v>0</v>
      </c>
      <c r="I34" s="8">
        <v>7</v>
      </c>
      <c r="J34" s="8">
        <v>4</v>
      </c>
      <c r="K34" s="8">
        <v>0</v>
      </c>
      <c r="L34" s="8">
        <v>3</v>
      </c>
      <c r="M34" s="8">
        <f t="shared" si="1"/>
        <v>14</v>
      </c>
      <c r="N34" s="16">
        <f t="shared" si="2"/>
        <v>27</v>
      </c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8"/>
    </row>
    <row r="36" spans="1:14" ht="12.75">
      <c r="A36" s="2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8"/>
    </row>
    <row r="37" spans="1:14" ht="12.75">
      <c r="A37" s="2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8"/>
    </row>
    <row r="38" spans="1:14" ht="12.75">
      <c r="A38" s="2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8"/>
    </row>
    <row r="39" spans="1:14" ht="12.75">
      <c r="A39" s="2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2" sqref="A2:N26"/>
    </sheetView>
  </sheetViews>
  <sheetFormatPr defaultColWidth="9.00390625" defaultRowHeight="12.75"/>
  <cols>
    <col min="1" max="1" width="24.875" style="0" customWidth="1"/>
    <col min="2" max="2" width="14.375" style="0" customWidth="1"/>
    <col min="3" max="4" width="4.625" style="0" customWidth="1"/>
    <col min="5" max="6" width="4.375" style="0" customWidth="1"/>
    <col min="7" max="7" width="3.875" style="0" customWidth="1"/>
    <col min="8" max="8" width="3.375" style="0" customWidth="1"/>
    <col min="9" max="9" width="3.875" style="0" customWidth="1"/>
    <col min="10" max="10" width="3.625" style="0" customWidth="1"/>
    <col min="11" max="11" width="3.375" style="0" customWidth="1"/>
    <col min="12" max="13" width="3.75390625" style="0" customWidth="1"/>
    <col min="14" max="14" width="10.625" style="0" customWidth="1"/>
  </cols>
  <sheetData>
    <row r="1" spans="1:14" ht="12.75">
      <c r="A1" s="9" t="s">
        <v>0</v>
      </c>
      <c r="B1" s="9"/>
      <c r="C1" s="9" t="s">
        <v>11</v>
      </c>
      <c r="D1" s="9" t="s">
        <v>12</v>
      </c>
      <c r="E1" s="9" t="s">
        <v>13</v>
      </c>
      <c r="F1" s="9" t="s">
        <v>14</v>
      </c>
      <c r="G1" s="29" t="s">
        <v>5</v>
      </c>
      <c r="H1" s="9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29" t="s">
        <v>3</v>
      </c>
      <c r="N1" s="17" t="s">
        <v>15</v>
      </c>
    </row>
    <row r="2" spans="1:14" ht="12.75">
      <c r="A2" s="8" t="s">
        <v>304</v>
      </c>
      <c r="B2" s="8" t="s">
        <v>25</v>
      </c>
      <c r="C2" s="8">
        <v>0</v>
      </c>
      <c r="D2" s="8">
        <v>0</v>
      </c>
      <c r="E2" s="8">
        <v>0</v>
      </c>
      <c r="F2" s="8">
        <v>1</v>
      </c>
      <c r="G2" s="8">
        <f>SUM(C2:F2)</f>
        <v>1</v>
      </c>
      <c r="H2" s="8">
        <v>0</v>
      </c>
      <c r="I2" s="8">
        <v>2</v>
      </c>
      <c r="J2" s="8">
        <v>3</v>
      </c>
      <c r="K2" s="8">
        <v>0</v>
      </c>
      <c r="L2" s="8">
        <v>4</v>
      </c>
      <c r="M2" s="8">
        <f aca="true" t="shared" si="0" ref="M2:M26">SUM(H2:L2)</f>
        <v>9</v>
      </c>
      <c r="N2" s="16">
        <f>SUM(G2+M2)</f>
        <v>10</v>
      </c>
    </row>
    <row r="3" spans="1:14" ht="12.75">
      <c r="A3" s="44" t="s">
        <v>322</v>
      </c>
      <c r="B3" s="8" t="s">
        <v>25</v>
      </c>
      <c r="C3" s="8">
        <v>0</v>
      </c>
      <c r="D3" s="8">
        <v>0</v>
      </c>
      <c r="E3" s="8">
        <v>0</v>
      </c>
      <c r="F3" s="8">
        <v>0</v>
      </c>
      <c r="G3" s="8">
        <f aca="true" t="shared" si="1" ref="G3:G26">SUM(C3:F3)</f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8">
        <f t="shared" si="0"/>
        <v>0</v>
      </c>
      <c r="N3" s="16">
        <f aca="true" t="shared" si="2" ref="N3:N26">SUM(G3+M3)</f>
        <v>0</v>
      </c>
    </row>
    <row r="4" spans="1:14" ht="12.75">
      <c r="A4" s="24" t="s">
        <v>313</v>
      </c>
      <c r="B4" s="8" t="s">
        <v>25</v>
      </c>
      <c r="C4" s="8">
        <v>7</v>
      </c>
      <c r="D4" s="8">
        <v>0</v>
      </c>
      <c r="E4" s="8">
        <v>2</v>
      </c>
      <c r="F4" s="8">
        <v>7</v>
      </c>
      <c r="G4" s="8">
        <f t="shared" si="1"/>
        <v>16</v>
      </c>
      <c r="H4" s="8">
        <v>0</v>
      </c>
      <c r="I4" s="8">
        <v>7</v>
      </c>
      <c r="J4" s="8">
        <v>7</v>
      </c>
      <c r="K4" s="8">
        <v>7</v>
      </c>
      <c r="L4" s="8">
        <v>7</v>
      </c>
      <c r="M4" s="8">
        <f t="shared" si="0"/>
        <v>28</v>
      </c>
      <c r="N4" s="16">
        <f t="shared" si="2"/>
        <v>44</v>
      </c>
    </row>
    <row r="5" spans="1:14" ht="12.75">
      <c r="A5" s="8" t="s">
        <v>305</v>
      </c>
      <c r="B5" s="8" t="s">
        <v>25</v>
      </c>
      <c r="C5" s="8">
        <v>1</v>
      </c>
      <c r="D5" s="8">
        <v>0</v>
      </c>
      <c r="E5" s="8">
        <v>2</v>
      </c>
      <c r="F5" s="8">
        <v>0</v>
      </c>
      <c r="G5" s="8">
        <f t="shared" si="1"/>
        <v>3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f t="shared" si="0"/>
        <v>0</v>
      </c>
      <c r="N5" s="16">
        <f t="shared" si="2"/>
        <v>3</v>
      </c>
    </row>
    <row r="6" spans="1:14" ht="12.75">
      <c r="A6" s="44" t="s">
        <v>323</v>
      </c>
      <c r="B6" s="8" t="s">
        <v>25</v>
      </c>
      <c r="C6" s="8">
        <v>7</v>
      </c>
      <c r="D6" s="8">
        <v>5</v>
      </c>
      <c r="E6" s="8">
        <v>0</v>
      </c>
      <c r="F6" s="8">
        <v>7</v>
      </c>
      <c r="G6" s="8">
        <f t="shared" si="1"/>
        <v>19</v>
      </c>
      <c r="H6" s="20">
        <v>0</v>
      </c>
      <c r="I6" s="20">
        <v>7</v>
      </c>
      <c r="J6" s="20">
        <v>7</v>
      </c>
      <c r="K6" s="20">
        <v>0</v>
      </c>
      <c r="L6" s="20">
        <v>0</v>
      </c>
      <c r="M6" s="8">
        <f t="shared" si="0"/>
        <v>14</v>
      </c>
      <c r="N6" s="16">
        <f t="shared" si="2"/>
        <v>33</v>
      </c>
    </row>
    <row r="7" spans="1:14" ht="12.75">
      <c r="A7" s="24" t="s">
        <v>311</v>
      </c>
      <c r="B7" s="8" t="s">
        <v>25</v>
      </c>
      <c r="C7" s="8">
        <v>3</v>
      </c>
      <c r="D7" s="8">
        <v>3</v>
      </c>
      <c r="E7" s="8">
        <v>3</v>
      </c>
      <c r="F7" s="8">
        <v>0</v>
      </c>
      <c r="G7" s="8">
        <f t="shared" si="1"/>
        <v>9</v>
      </c>
      <c r="H7" s="8">
        <v>0</v>
      </c>
      <c r="I7" s="8">
        <v>1</v>
      </c>
      <c r="J7" s="8">
        <v>7</v>
      </c>
      <c r="K7" s="8">
        <v>0</v>
      </c>
      <c r="L7" s="8">
        <v>0</v>
      </c>
      <c r="M7" s="8">
        <f t="shared" si="0"/>
        <v>8</v>
      </c>
      <c r="N7" s="16">
        <f t="shared" si="2"/>
        <v>17</v>
      </c>
    </row>
    <row r="8" spans="1:14" ht="12.75">
      <c r="A8" s="8" t="s">
        <v>307</v>
      </c>
      <c r="B8" s="8" t="s">
        <v>25</v>
      </c>
      <c r="C8" s="8">
        <v>6</v>
      </c>
      <c r="D8" s="8">
        <v>0</v>
      </c>
      <c r="E8" s="8">
        <v>2</v>
      </c>
      <c r="F8" s="8">
        <v>1</v>
      </c>
      <c r="G8" s="8">
        <f t="shared" si="1"/>
        <v>9</v>
      </c>
      <c r="H8" s="8">
        <v>3</v>
      </c>
      <c r="I8" s="8">
        <v>5</v>
      </c>
      <c r="J8" s="8">
        <v>0</v>
      </c>
      <c r="K8" s="8">
        <v>0</v>
      </c>
      <c r="L8" s="8">
        <v>0</v>
      </c>
      <c r="M8" s="8">
        <f t="shared" si="0"/>
        <v>8</v>
      </c>
      <c r="N8" s="16">
        <f t="shared" si="2"/>
        <v>17</v>
      </c>
    </row>
    <row r="9" spans="1:14" ht="12.75">
      <c r="A9" s="24" t="s">
        <v>316</v>
      </c>
      <c r="B9" s="8" t="s">
        <v>25</v>
      </c>
      <c r="C9" s="8">
        <v>7</v>
      </c>
      <c r="D9" s="8">
        <v>0</v>
      </c>
      <c r="E9" s="8">
        <v>2</v>
      </c>
      <c r="F9" s="8">
        <v>0</v>
      </c>
      <c r="G9" s="8">
        <f t="shared" si="1"/>
        <v>9</v>
      </c>
      <c r="H9" s="8">
        <v>0</v>
      </c>
      <c r="I9" s="8">
        <v>7</v>
      </c>
      <c r="J9" s="8">
        <v>7</v>
      </c>
      <c r="K9" s="8">
        <v>7</v>
      </c>
      <c r="L9" s="8">
        <v>4</v>
      </c>
      <c r="M9" s="8">
        <f t="shared" si="0"/>
        <v>25</v>
      </c>
      <c r="N9" s="16">
        <f t="shared" si="2"/>
        <v>34</v>
      </c>
    </row>
    <row r="10" spans="1:14" ht="12.75">
      <c r="A10" s="8" t="s">
        <v>302</v>
      </c>
      <c r="B10" s="8" t="s">
        <v>25</v>
      </c>
      <c r="C10" s="8">
        <v>0</v>
      </c>
      <c r="D10" s="8">
        <v>0</v>
      </c>
      <c r="E10" s="8">
        <v>0</v>
      </c>
      <c r="F10" s="8">
        <v>7</v>
      </c>
      <c r="G10" s="8">
        <f t="shared" si="1"/>
        <v>7</v>
      </c>
      <c r="H10" s="8">
        <v>0</v>
      </c>
      <c r="I10" s="8">
        <v>1</v>
      </c>
      <c r="J10" s="8">
        <v>7</v>
      </c>
      <c r="K10" s="8">
        <v>0</v>
      </c>
      <c r="L10" s="8">
        <v>0</v>
      </c>
      <c r="M10" s="8">
        <f t="shared" si="0"/>
        <v>8</v>
      </c>
      <c r="N10" s="16">
        <f t="shared" si="2"/>
        <v>15</v>
      </c>
    </row>
    <row r="11" spans="1:14" ht="12.75">
      <c r="A11" s="24" t="s">
        <v>308</v>
      </c>
      <c r="B11" s="8" t="s">
        <v>25</v>
      </c>
      <c r="C11" s="8">
        <v>0</v>
      </c>
      <c r="D11" s="8">
        <v>0</v>
      </c>
      <c r="E11" s="8">
        <v>0</v>
      </c>
      <c r="F11" s="8">
        <v>0</v>
      </c>
      <c r="G11" s="8">
        <f t="shared" si="1"/>
        <v>0</v>
      </c>
      <c r="H11" s="8">
        <v>0</v>
      </c>
      <c r="I11" s="8">
        <v>1</v>
      </c>
      <c r="J11" s="8">
        <v>7</v>
      </c>
      <c r="K11" s="8">
        <v>0</v>
      </c>
      <c r="L11" s="8">
        <v>0</v>
      </c>
      <c r="M11" s="8">
        <f t="shared" si="0"/>
        <v>8</v>
      </c>
      <c r="N11" s="16">
        <f t="shared" si="2"/>
        <v>8</v>
      </c>
    </row>
    <row r="12" spans="1:14" ht="12.75">
      <c r="A12" s="8" t="s">
        <v>306</v>
      </c>
      <c r="B12" s="8" t="s">
        <v>25</v>
      </c>
      <c r="C12" s="8">
        <v>1</v>
      </c>
      <c r="D12" s="8">
        <v>0</v>
      </c>
      <c r="E12" s="8">
        <v>0</v>
      </c>
      <c r="F12" s="8">
        <v>0</v>
      </c>
      <c r="G12" s="8">
        <f t="shared" si="1"/>
        <v>1</v>
      </c>
      <c r="H12" s="8">
        <v>0</v>
      </c>
      <c r="I12" s="8">
        <v>4</v>
      </c>
      <c r="J12" s="8">
        <v>0</v>
      </c>
      <c r="K12" s="8">
        <v>0</v>
      </c>
      <c r="L12" s="8">
        <v>3</v>
      </c>
      <c r="M12" s="8">
        <f t="shared" si="0"/>
        <v>7</v>
      </c>
      <c r="N12" s="16">
        <f t="shared" si="2"/>
        <v>8</v>
      </c>
    </row>
    <row r="13" spans="1:14" ht="12.75">
      <c r="A13" s="24" t="s">
        <v>309</v>
      </c>
      <c r="B13" s="8" t="s">
        <v>25</v>
      </c>
      <c r="C13" s="8">
        <v>7</v>
      </c>
      <c r="D13" s="8">
        <v>5</v>
      </c>
      <c r="E13" s="8">
        <v>4</v>
      </c>
      <c r="F13" s="8">
        <v>4</v>
      </c>
      <c r="G13" s="8">
        <f t="shared" si="1"/>
        <v>20</v>
      </c>
      <c r="H13" s="8">
        <v>2</v>
      </c>
      <c r="I13" s="8">
        <v>4</v>
      </c>
      <c r="J13" s="8">
        <v>7</v>
      </c>
      <c r="K13" s="8">
        <v>2</v>
      </c>
      <c r="L13" s="8">
        <v>0</v>
      </c>
      <c r="M13" s="8">
        <f t="shared" si="0"/>
        <v>15</v>
      </c>
      <c r="N13" s="16">
        <f t="shared" si="2"/>
        <v>35</v>
      </c>
    </row>
    <row r="14" spans="1:14" ht="12.75">
      <c r="A14" s="8" t="s">
        <v>324</v>
      </c>
      <c r="B14" s="8" t="s">
        <v>25</v>
      </c>
      <c r="C14" s="8">
        <v>2</v>
      </c>
      <c r="D14" s="8">
        <v>0</v>
      </c>
      <c r="E14" s="8">
        <v>2</v>
      </c>
      <c r="F14" s="8">
        <v>1</v>
      </c>
      <c r="G14" s="8">
        <f t="shared" si="1"/>
        <v>5</v>
      </c>
      <c r="H14" s="8">
        <v>0</v>
      </c>
      <c r="I14" s="8">
        <v>7</v>
      </c>
      <c r="J14" s="8">
        <v>7</v>
      </c>
      <c r="K14" s="8">
        <v>0</v>
      </c>
      <c r="L14" s="8">
        <v>2</v>
      </c>
      <c r="M14" s="8">
        <f t="shared" si="0"/>
        <v>16</v>
      </c>
      <c r="N14" s="16">
        <f t="shared" si="2"/>
        <v>21</v>
      </c>
    </row>
    <row r="15" spans="1:14" ht="12.75">
      <c r="A15" s="44" t="s">
        <v>321</v>
      </c>
      <c r="B15" s="8" t="s">
        <v>25</v>
      </c>
      <c r="C15" s="8">
        <v>7</v>
      </c>
      <c r="D15" s="8">
        <v>5</v>
      </c>
      <c r="E15" s="8">
        <v>0</v>
      </c>
      <c r="F15" s="8">
        <v>1</v>
      </c>
      <c r="G15" s="8">
        <f t="shared" si="1"/>
        <v>13</v>
      </c>
      <c r="H15" s="8">
        <v>0</v>
      </c>
      <c r="I15" s="8">
        <v>2</v>
      </c>
      <c r="J15" s="8">
        <v>7</v>
      </c>
      <c r="K15" s="8">
        <v>0</v>
      </c>
      <c r="L15" s="8">
        <v>2</v>
      </c>
      <c r="M15" s="8">
        <f t="shared" si="0"/>
        <v>11</v>
      </c>
      <c r="N15" s="16">
        <f t="shared" si="2"/>
        <v>24</v>
      </c>
    </row>
    <row r="16" spans="1:14" ht="12.75">
      <c r="A16" s="24" t="s">
        <v>310</v>
      </c>
      <c r="B16" s="8" t="s">
        <v>25</v>
      </c>
      <c r="C16" s="8">
        <v>7</v>
      </c>
      <c r="D16" s="8">
        <v>1</v>
      </c>
      <c r="E16" s="8">
        <v>2</v>
      </c>
      <c r="F16" s="8">
        <v>1</v>
      </c>
      <c r="G16" s="8">
        <f t="shared" si="1"/>
        <v>11</v>
      </c>
      <c r="H16" s="8">
        <v>0</v>
      </c>
      <c r="I16" s="8">
        <v>5</v>
      </c>
      <c r="J16" s="8">
        <v>7</v>
      </c>
      <c r="K16" s="8">
        <v>0</v>
      </c>
      <c r="L16" s="8">
        <v>2</v>
      </c>
      <c r="M16" s="8">
        <f t="shared" si="0"/>
        <v>14</v>
      </c>
      <c r="N16" s="16">
        <f t="shared" si="2"/>
        <v>25</v>
      </c>
    </row>
    <row r="17" spans="1:14" ht="12.75">
      <c r="A17" s="24" t="s">
        <v>315</v>
      </c>
      <c r="B17" s="8" t="s">
        <v>25</v>
      </c>
      <c r="C17" s="8">
        <v>0</v>
      </c>
      <c r="D17" s="8">
        <v>0</v>
      </c>
      <c r="E17" s="8">
        <v>0</v>
      </c>
      <c r="F17" s="8">
        <v>0</v>
      </c>
      <c r="G17" s="8">
        <f t="shared" si="1"/>
        <v>0</v>
      </c>
      <c r="H17" s="8">
        <v>0</v>
      </c>
      <c r="I17" s="8">
        <v>0</v>
      </c>
      <c r="J17" s="8">
        <v>0</v>
      </c>
      <c r="K17" s="8">
        <v>0</v>
      </c>
      <c r="L17" s="8">
        <v>2</v>
      </c>
      <c r="M17" s="8">
        <f t="shared" si="0"/>
        <v>2</v>
      </c>
      <c r="N17" s="16">
        <f t="shared" si="2"/>
        <v>2</v>
      </c>
    </row>
    <row r="18" spans="1:14" ht="12.75">
      <c r="A18" s="24" t="s">
        <v>317</v>
      </c>
      <c r="B18" s="8" t="s">
        <v>25</v>
      </c>
      <c r="C18" s="8">
        <v>7</v>
      </c>
      <c r="D18" s="8">
        <v>3</v>
      </c>
      <c r="E18" s="8">
        <v>3</v>
      </c>
      <c r="F18" s="8">
        <v>0</v>
      </c>
      <c r="G18" s="8">
        <f t="shared" si="1"/>
        <v>13</v>
      </c>
      <c r="H18" s="8">
        <v>0</v>
      </c>
      <c r="I18" s="8">
        <v>5</v>
      </c>
      <c r="J18" s="8">
        <v>7</v>
      </c>
      <c r="K18" s="8">
        <v>0</v>
      </c>
      <c r="L18" s="8">
        <v>0</v>
      </c>
      <c r="M18" s="8">
        <f t="shared" si="0"/>
        <v>12</v>
      </c>
      <c r="N18" s="16">
        <f t="shared" si="2"/>
        <v>25</v>
      </c>
    </row>
    <row r="19" spans="1:14" ht="12.75">
      <c r="A19" s="24" t="s">
        <v>319</v>
      </c>
      <c r="B19" s="8" t="s">
        <v>25</v>
      </c>
      <c r="C19" s="8">
        <v>7</v>
      </c>
      <c r="D19" s="8">
        <v>6</v>
      </c>
      <c r="E19" s="8">
        <v>3</v>
      </c>
      <c r="F19" s="8">
        <v>1</v>
      </c>
      <c r="G19" s="8">
        <f t="shared" si="1"/>
        <v>17</v>
      </c>
      <c r="H19" s="8">
        <v>7</v>
      </c>
      <c r="I19" s="8">
        <v>5</v>
      </c>
      <c r="J19" s="8">
        <v>7</v>
      </c>
      <c r="K19" s="8">
        <v>0</v>
      </c>
      <c r="L19" s="8">
        <v>2</v>
      </c>
      <c r="M19" s="8">
        <f t="shared" si="0"/>
        <v>21</v>
      </c>
      <c r="N19" s="16">
        <f t="shared" si="2"/>
        <v>38</v>
      </c>
    </row>
    <row r="20" spans="1:14" ht="12.75">
      <c r="A20" s="8" t="s">
        <v>300</v>
      </c>
      <c r="B20" s="8" t="s">
        <v>25</v>
      </c>
      <c r="C20" s="8">
        <v>3</v>
      </c>
      <c r="D20" s="8">
        <v>7</v>
      </c>
      <c r="E20" s="8">
        <v>4</v>
      </c>
      <c r="F20" s="8">
        <v>7</v>
      </c>
      <c r="G20" s="8">
        <f t="shared" si="1"/>
        <v>21</v>
      </c>
      <c r="H20" s="8">
        <v>7</v>
      </c>
      <c r="I20" s="8">
        <v>5</v>
      </c>
      <c r="J20" s="8">
        <v>7</v>
      </c>
      <c r="K20" s="8">
        <v>0</v>
      </c>
      <c r="L20" s="8">
        <v>4</v>
      </c>
      <c r="M20" s="8">
        <f t="shared" si="0"/>
        <v>23</v>
      </c>
      <c r="N20" s="16">
        <f t="shared" si="2"/>
        <v>44</v>
      </c>
    </row>
    <row r="21" spans="1:14" ht="12.75">
      <c r="A21" s="24" t="s">
        <v>320</v>
      </c>
      <c r="B21" s="8" t="s">
        <v>25</v>
      </c>
      <c r="C21" s="8">
        <v>7</v>
      </c>
      <c r="D21" s="8">
        <v>4</v>
      </c>
      <c r="E21" s="8">
        <v>5</v>
      </c>
      <c r="F21" s="8">
        <v>0</v>
      </c>
      <c r="G21" s="8">
        <f t="shared" si="1"/>
        <v>16</v>
      </c>
      <c r="H21" s="8">
        <v>0</v>
      </c>
      <c r="I21" s="8">
        <v>5</v>
      </c>
      <c r="J21" s="8">
        <v>7</v>
      </c>
      <c r="K21" s="8">
        <v>1</v>
      </c>
      <c r="L21" s="8">
        <v>0</v>
      </c>
      <c r="M21" s="8">
        <f t="shared" si="0"/>
        <v>13</v>
      </c>
      <c r="N21" s="16">
        <f t="shared" si="2"/>
        <v>29</v>
      </c>
    </row>
    <row r="22" spans="1:14" ht="12.75">
      <c r="A22" s="24" t="s">
        <v>318</v>
      </c>
      <c r="B22" s="8" t="s">
        <v>25</v>
      </c>
      <c r="C22" s="8">
        <v>7</v>
      </c>
      <c r="D22" s="8">
        <v>0</v>
      </c>
      <c r="E22" s="8">
        <v>4</v>
      </c>
      <c r="F22" s="8">
        <v>1</v>
      </c>
      <c r="G22" s="8">
        <f t="shared" si="1"/>
        <v>12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f t="shared" si="0"/>
        <v>0</v>
      </c>
      <c r="N22" s="16">
        <f t="shared" si="2"/>
        <v>12</v>
      </c>
    </row>
    <row r="23" spans="1:14" ht="12.75">
      <c r="A23" s="24" t="s">
        <v>312</v>
      </c>
      <c r="B23" s="8" t="s">
        <v>25</v>
      </c>
      <c r="C23" s="8">
        <v>7</v>
      </c>
      <c r="D23" s="8">
        <v>7</v>
      </c>
      <c r="E23" s="8">
        <v>0</v>
      </c>
      <c r="F23" s="8">
        <v>7</v>
      </c>
      <c r="G23" s="8">
        <f t="shared" si="1"/>
        <v>21</v>
      </c>
      <c r="H23" s="8">
        <v>0</v>
      </c>
      <c r="I23" s="8">
        <v>5</v>
      </c>
      <c r="J23" s="8">
        <v>7</v>
      </c>
      <c r="K23" s="8">
        <v>0</v>
      </c>
      <c r="L23" s="8">
        <v>0</v>
      </c>
      <c r="M23" s="8">
        <f t="shared" si="0"/>
        <v>12</v>
      </c>
      <c r="N23" s="16">
        <f t="shared" si="2"/>
        <v>33</v>
      </c>
    </row>
    <row r="24" spans="1:14" ht="12.75">
      <c r="A24" s="24" t="s">
        <v>314</v>
      </c>
      <c r="B24" s="8" t="s">
        <v>25</v>
      </c>
      <c r="C24" s="8">
        <v>7</v>
      </c>
      <c r="D24" s="8">
        <v>1</v>
      </c>
      <c r="E24" s="8">
        <v>0</v>
      </c>
      <c r="F24" s="8">
        <v>1</v>
      </c>
      <c r="G24" s="8">
        <f t="shared" si="1"/>
        <v>9</v>
      </c>
      <c r="H24" s="8">
        <v>0</v>
      </c>
      <c r="I24" s="8">
        <v>7</v>
      </c>
      <c r="J24" s="8">
        <v>0</v>
      </c>
      <c r="K24" s="8">
        <v>1</v>
      </c>
      <c r="L24" s="8">
        <v>2</v>
      </c>
      <c r="M24" s="8">
        <f t="shared" si="0"/>
        <v>10</v>
      </c>
      <c r="N24" s="16">
        <f t="shared" si="2"/>
        <v>19</v>
      </c>
    </row>
    <row r="25" spans="1:14" ht="12.75">
      <c r="A25" s="8" t="s">
        <v>303</v>
      </c>
      <c r="B25" s="8" t="s">
        <v>25</v>
      </c>
      <c r="C25" s="8">
        <v>1</v>
      </c>
      <c r="D25" s="8">
        <v>0</v>
      </c>
      <c r="E25" s="8">
        <v>0</v>
      </c>
      <c r="F25" s="8">
        <v>0</v>
      </c>
      <c r="G25" s="8">
        <f t="shared" si="1"/>
        <v>1</v>
      </c>
      <c r="H25" s="8">
        <v>0</v>
      </c>
      <c r="I25" s="8">
        <v>7</v>
      </c>
      <c r="J25" s="8">
        <v>7</v>
      </c>
      <c r="K25" s="8">
        <v>0</v>
      </c>
      <c r="L25" s="8">
        <v>0</v>
      </c>
      <c r="M25" s="8">
        <f t="shared" si="0"/>
        <v>14</v>
      </c>
      <c r="N25" s="16">
        <f t="shared" si="2"/>
        <v>15</v>
      </c>
    </row>
    <row r="26" spans="1:14" ht="12.75">
      <c r="A26" s="8" t="s">
        <v>301</v>
      </c>
      <c r="B26" s="8" t="s">
        <v>25</v>
      </c>
      <c r="C26" s="8">
        <v>7</v>
      </c>
      <c r="D26" s="8">
        <v>7</v>
      </c>
      <c r="E26" s="8">
        <v>5</v>
      </c>
      <c r="F26" s="8">
        <v>7</v>
      </c>
      <c r="G26" s="8">
        <f t="shared" si="1"/>
        <v>26</v>
      </c>
      <c r="H26" s="8">
        <v>0</v>
      </c>
      <c r="I26" s="8">
        <v>7</v>
      </c>
      <c r="J26" s="8">
        <v>7</v>
      </c>
      <c r="K26" s="8">
        <v>0</v>
      </c>
      <c r="L26" s="8">
        <v>0</v>
      </c>
      <c r="M26" s="8">
        <f t="shared" si="0"/>
        <v>14</v>
      </c>
      <c r="N26" s="16">
        <f t="shared" si="2"/>
        <v>40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2" sqref="A2:N31"/>
    </sheetView>
  </sheetViews>
  <sheetFormatPr defaultColWidth="9.00390625" defaultRowHeight="12.75"/>
  <cols>
    <col min="1" max="1" width="20.75390625" style="0" customWidth="1"/>
    <col min="2" max="2" width="16.875" style="0" customWidth="1"/>
    <col min="3" max="3" width="3.75390625" style="0" customWidth="1"/>
    <col min="4" max="4" width="3.875" style="0" customWidth="1"/>
    <col min="5" max="5" width="3.75390625" style="0" customWidth="1"/>
    <col min="6" max="7" width="4.25390625" style="0" customWidth="1"/>
    <col min="8" max="8" width="4.375" style="0" customWidth="1"/>
    <col min="9" max="10" width="3.75390625" style="0" customWidth="1"/>
    <col min="11" max="12" width="4.375" style="0" customWidth="1"/>
    <col min="13" max="13" width="4.25390625" style="0" customWidth="1"/>
    <col min="14" max="14" width="12.25390625" style="0" customWidth="1"/>
  </cols>
  <sheetData>
    <row r="1" spans="1:14" ht="12.75">
      <c r="A1" s="9" t="s">
        <v>0</v>
      </c>
      <c r="B1" s="9"/>
      <c r="C1" s="9" t="s">
        <v>11</v>
      </c>
      <c r="D1" s="9" t="s">
        <v>12</v>
      </c>
      <c r="E1" s="9" t="s">
        <v>13</v>
      </c>
      <c r="F1" s="9" t="s">
        <v>14</v>
      </c>
      <c r="G1" s="29" t="s">
        <v>5</v>
      </c>
      <c r="H1" s="9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29" t="s">
        <v>3</v>
      </c>
      <c r="N1" s="37" t="s">
        <v>15</v>
      </c>
    </row>
    <row r="2" spans="1:14" ht="12.75">
      <c r="A2" s="1" t="s">
        <v>473</v>
      </c>
      <c r="B2" s="1" t="s">
        <v>488</v>
      </c>
      <c r="C2" s="33">
        <v>0</v>
      </c>
      <c r="D2" s="33">
        <v>4</v>
      </c>
      <c r="E2" s="33">
        <v>3</v>
      </c>
      <c r="F2" s="33">
        <v>2</v>
      </c>
      <c r="G2" s="33">
        <f>SUM(C2:F2)</f>
        <v>9</v>
      </c>
      <c r="H2" s="32">
        <v>0</v>
      </c>
      <c r="I2" s="32">
        <v>7</v>
      </c>
      <c r="J2" s="32">
        <v>7</v>
      </c>
      <c r="K2" s="32">
        <v>0</v>
      </c>
      <c r="L2" s="32">
        <v>4</v>
      </c>
      <c r="M2" s="32">
        <f aca="true" t="shared" si="0" ref="M2:M31">SUM(H2:L2)</f>
        <v>18</v>
      </c>
      <c r="N2" s="26">
        <f>SUM(G2+M2)</f>
        <v>27</v>
      </c>
    </row>
    <row r="3" spans="1:14" ht="12.75">
      <c r="A3" s="1" t="s">
        <v>469</v>
      </c>
      <c r="B3" s="1" t="s">
        <v>488</v>
      </c>
      <c r="C3" s="33">
        <v>3</v>
      </c>
      <c r="D3" s="33">
        <v>0</v>
      </c>
      <c r="E3" s="33">
        <v>3</v>
      </c>
      <c r="F3" s="33">
        <v>2</v>
      </c>
      <c r="G3" s="33">
        <f aca="true" t="shared" si="1" ref="G3:G31">SUM(C3:F3)</f>
        <v>8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f t="shared" si="0"/>
        <v>0</v>
      </c>
      <c r="N3" s="26">
        <f aca="true" t="shared" si="2" ref="N3:N31">SUM(G3+M3)</f>
        <v>8</v>
      </c>
    </row>
    <row r="4" spans="1:14" ht="12.75">
      <c r="A4" s="1" t="s">
        <v>470</v>
      </c>
      <c r="B4" s="1" t="s">
        <v>488</v>
      </c>
      <c r="C4" s="33">
        <v>0</v>
      </c>
      <c r="D4" s="33">
        <v>0</v>
      </c>
      <c r="E4" s="33">
        <v>0</v>
      </c>
      <c r="F4" s="33">
        <v>0</v>
      </c>
      <c r="G4" s="33">
        <f t="shared" si="1"/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f t="shared" si="0"/>
        <v>0</v>
      </c>
      <c r="N4" s="26">
        <f t="shared" si="2"/>
        <v>0</v>
      </c>
    </row>
    <row r="5" spans="1:14" ht="12.75">
      <c r="A5" s="8" t="s">
        <v>477</v>
      </c>
      <c r="B5" s="1" t="s">
        <v>488</v>
      </c>
      <c r="C5" s="32">
        <v>7</v>
      </c>
      <c r="D5" s="32">
        <v>0</v>
      </c>
      <c r="E5" s="32">
        <v>0</v>
      </c>
      <c r="F5" s="32">
        <v>0</v>
      </c>
      <c r="G5" s="33">
        <f t="shared" si="1"/>
        <v>7</v>
      </c>
      <c r="H5" s="32">
        <v>7</v>
      </c>
      <c r="I5" s="32">
        <v>0</v>
      </c>
      <c r="J5" s="32">
        <v>7</v>
      </c>
      <c r="K5" s="32">
        <v>0</v>
      </c>
      <c r="L5" s="32">
        <v>1</v>
      </c>
      <c r="M5" s="32">
        <f t="shared" si="0"/>
        <v>15</v>
      </c>
      <c r="N5" s="26">
        <f t="shared" si="2"/>
        <v>22</v>
      </c>
    </row>
    <row r="6" spans="1:14" ht="12.75">
      <c r="A6" s="8" t="s">
        <v>150</v>
      </c>
      <c r="B6" s="1" t="s">
        <v>488</v>
      </c>
      <c r="C6" s="32">
        <v>1</v>
      </c>
      <c r="D6" s="32">
        <v>0</v>
      </c>
      <c r="E6" s="32">
        <v>0</v>
      </c>
      <c r="F6" s="32">
        <v>0</v>
      </c>
      <c r="G6" s="33">
        <f t="shared" si="1"/>
        <v>1</v>
      </c>
      <c r="H6" s="32">
        <v>0</v>
      </c>
      <c r="I6" s="32">
        <v>4</v>
      </c>
      <c r="J6" s="32">
        <v>1</v>
      </c>
      <c r="K6" s="32">
        <v>0</v>
      </c>
      <c r="L6" s="32">
        <v>3</v>
      </c>
      <c r="M6" s="32">
        <f t="shared" si="0"/>
        <v>8</v>
      </c>
      <c r="N6" s="26">
        <f t="shared" si="2"/>
        <v>9</v>
      </c>
    </row>
    <row r="7" spans="1:14" ht="12.75">
      <c r="A7" s="1" t="s">
        <v>471</v>
      </c>
      <c r="B7" s="1" t="s">
        <v>488</v>
      </c>
      <c r="C7" s="33">
        <v>7</v>
      </c>
      <c r="D7" s="33">
        <v>5</v>
      </c>
      <c r="E7" s="33">
        <v>5</v>
      </c>
      <c r="F7" s="33">
        <v>2</v>
      </c>
      <c r="G7" s="33">
        <f t="shared" si="1"/>
        <v>19</v>
      </c>
      <c r="H7" s="32">
        <v>7</v>
      </c>
      <c r="I7" s="32">
        <v>3</v>
      </c>
      <c r="J7" s="32">
        <v>0</v>
      </c>
      <c r="K7" s="32">
        <v>7</v>
      </c>
      <c r="L7" s="32">
        <v>7</v>
      </c>
      <c r="M7" s="32">
        <f t="shared" si="0"/>
        <v>24</v>
      </c>
      <c r="N7" s="26">
        <f t="shared" si="2"/>
        <v>43</v>
      </c>
    </row>
    <row r="8" spans="1:14" ht="12.75">
      <c r="A8" s="1" t="s">
        <v>196</v>
      </c>
      <c r="B8" s="1" t="s">
        <v>488</v>
      </c>
      <c r="C8" s="33">
        <v>3</v>
      </c>
      <c r="D8" s="33">
        <v>3</v>
      </c>
      <c r="E8" s="33">
        <v>3</v>
      </c>
      <c r="F8" s="33">
        <v>0</v>
      </c>
      <c r="G8" s="33">
        <f t="shared" si="1"/>
        <v>9</v>
      </c>
      <c r="H8" s="32">
        <v>6</v>
      </c>
      <c r="I8" s="32">
        <v>0</v>
      </c>
      <c r="J8" s="32">
        <v>0</v>
      </c>
      <c r="K8" s="32">
        <v>0</v>
      </c>
      <c r="L8" s="32">
        <v>1</v>
      </c>
      <c r="M8" s="32">
        <f t="shared" si="0"/>
        <v>7</v>
      </c>
      <c r="N8" s="26">
        <f t="shared" si="2"/>
        <v>16</v>
      </c>
    </row>
    <row r="9" spans="1:14" ht="12.75">
      <c r="A9" s="1" t="s">
        <v>472</v>
      </c>
      <c r="B9" s="1" t="s">
        <v>488</v>
      </c>
      <c r="C9" s="33">
        <v>0</v>
      </c>
      <c r="D9" s="33">
        <v>5</v>
      </c>
      <c r="E9" s="33">
        <v>5</v>
      </c>
      <c r="F9" s="33">
        <v>3</v>
      </c>
      <c r="G9" s="33">
        <f t="shared" si="1"/>
        <v>13</v>
      </c>
      <c r="H9" s="32">
        <v>0</v>
      </c>
      <c r="I9" s="32">
        <v>5</v>
      </c>
      <c r="J9" s="32">
        <v>7</v>
      </c>
      <c r="K9" s="32">
        <v>0</v>
      </c>
      <c r="L9" s="32">
        <v>2</v>
      </c>
      <c r="M9" s="32">
        <f t="shared" si="0"/>
        <v>14</v>
      </c>
      <c r="N9" s="26">
        <f t="shared" si="2"/>
        <v>27</v>
      </c>
    </row>
    <row r="10" spans="1:14" ht="12.75">
      <c r="A10" s="1" t="s">
        <v>468</v>
      </c>
      <c r="B10" s="1" t="s">
        <v>488</v>
      </c>
      <c r="C10" s="33">
        <v>5</v>
      </c>
      <c r="D10" s="33">
        <v>4</v>
      </c>
      <c r="E10" s="33">
        <v>5</v>
      </c>
      <c r="F10" s="33">
        <v>3</v>
      </c>
      <c r="G10" s="33">
        <f t="shared" si="1"/>
        <v>17</v>
      </c>
      <c r="H10" s="32">
        <v>1</v>
      </c>
      <c r="I10" s="32">
        <v>4</v>
      </c>
      <c r="J10" s="32">
        <v>7</v>
      </c>
      <c r="K10" s="32">
        <v>0</v>
      </c>
      <c r="L10" s="32">
        <v>7</v>
      </c>
      <c r="M10" s="32">
        <f t="shared" si="0"/>
        <v>19</v>
      </c>
      <c r="N10" s="26">
        <f t="shared" si="2"/>
        <v>36</v>
      </c>
    </row>
    <row r="11" spans="1:14" ht="12.75">
      <c r="A11" s="8" t="s">
        <v>265</v>
      </c>
      <c r="B11" s="1" t="s">
        <v>488</v>
      </c>
      <c r="C11" s="32">
        <v>7</v>
      </c>
      <c r="D11" s="32">
        <v>3</v>
      </c>
      <c r="E11" s="32">
        <v>7</v>
      </c>
      <c r="F11" s="32">
        <v>1</v>
      </c>
      <c r="G11" s="33">
        <f t="shared" si="1"/>
        <v>18</v>
      </c>
      <c r="H11" s="32">
        <v>6</v>
      </c>
      <c r="I11" s="32">
        <v>7</v>
      </c>
      <c r="J11" s="32">
        <v>1</v>
      </c>
      <c r="K11" s="32">
        <v>0</v>
      </c>
      <c r="L11" s="32">
        <v>0</v>
      </c>
      <c r="M11" s="32">
        <f t="shared" si="0"/>
        <v>14</v>
      </c>
      <c r="N11" s="26">
        <f t="shared" si="2"/>
        <v>32</v>
      </c>
    </row>
    <row r="12" spans="1:14" ht="12.75">
      <c r="A12" s="8" t="s">
        <v>416</v>
      </c>
      <c r="B12" s="1" t="s">
        <v>488</v>
      </c>
      <c r="C12" s="32">
        <v>4</v>
      </c>
      <c r="D12" s="32">
        <v>5</v>
      </c>
      <c r="E12" s="32">
        <v>0</v>
      </c>
      <c r="F12" s="32">
        <v>0</v>
      </c>
      <c r="G12" s="33">
        <f t="shared" si="1"/>
        <v>9</v>
      </c>
      <c r="H12" s="32">
        <v>7</v>
      </c>
      <c r="I12" s="32">
        <v>2</v>
      </c>
      <c r="J12" s="32">
        <v>7</v>
      </c>
      <c r="K12" s="32">
        <v>0</v>
      </c>
      <c r="L12" s="32">
        <v>7</v>
      </c>
      <c r="M12" s="32">
        <f t="shared" si="0"/>
        <v>23</v>
      </c>
      <c r="N12" s="26">
        <f t="shared" si="2"/>
        <v>32</v>
      </c>
    </row>
    <row r="13" spans="1:14" ht="12.75">
      <c r="A13" s="8" t="s">
        <v>321</v>
      </c>
      <c r="B13" s="1" t="s">
        <v>488</v>
      </c>
      <c r="C13" s="32">
        <v>7</v>
      </c>
      <c r="D13" s="32">
        <v>5</v>
      </c>
      <c r="E13" s="32">
        <v>5</v>
      </c>
      <c r="F13" s="32">
        <v>1</v>
      </c>
      <c r="G13" s="33">
        <f t="shared" si="1"/>
        <v>18</v>
      </c>
      <c r="H13" s="32">
        <v>0</v>
      </c>
      <c r="I13" s="32">
        <v>4</v>
      </c>
      <c r="J13" s="32">
        <v>5</v>
      </c>
      <c r="K13" s="32">
        <v>0</v>
      </c>
      <c r="L13" s="32">
        <v>6</v>
      </c>
      <c r="M13" s="32">
        <f t="shared" si="0"/>
        <v>15</v>
      </c>
      <c r="N13" s="26">
        <f t="shared" si="2"/>
        <v>33</v>
      </c>
    </row>
    <row r="14" spans="1:14" ht="12.75">
      <c r="A14" s="8" t="s">
        <v>279</v>
      </c>
      <c r="B14" s="1" t="s">
        <v>488</v>
      </c>
      <c r="C14" s="32">
        <v>7</v>
      </c>
      <c r="D14" s="32">
        <v>7</v>
      </c>
      <c r="E14" s="32">
        <v>3</v>
      </c>
      <c r="F14" s="32">
        <v>3</v>
      </c>
      <c r="G14" s="33">
        <f t="shared" si="1"/>
        <v>20</v>
      </c>
      <c r="H14" s="32">
        <v>6</v>
      </c>
      <c r="I14" s="32">
        <v>7</v>
      </c>
      <c r="J14" s="32">
        <v>7</v>
      </c>
      <c r="K14" s="32">
        <v>0</v>
      </c>
      <c r="L14" s="32">
        <v>4</v>
      </c>
      <c r="M14" s="32">
        <f t="shared" si="0"/>
        <v>24</v>
      </c>
      <c r="N14" s="26">
        <f t="shared" si="2"/>
        <v>44</v>
      </c>
    </row>
    <row r="15" spans="1:14" ht="12.75">
      <c r="A15" s="1" t="s">
        <v>408</v>
      </c>
      <c r="B15" s="1" t="s">
        <v>488</v>
      </c>
      <c r="C15" s="33">
        <v>7</v>
      </c>
      <c r="D15" s="33">
        <v>4</v>
      </c>
      <c r="E15" s="33">
        <v>7</v>
      </c>
      <c r="F15" s="33">
        <v>2</v>
      </c>
      <c r="G15" s="33">
        <f t="shared" si="1"/>
        <v>20</v>
      </c>
      <c r="H15" s="32">
        <v>7</v>
      </c>
      <c r="I15" s="32">
        <v>0</v>
      </c>
      <c r="J15" s="32">
        <v>7</v>
      </c>
      <c r="K15" s="32">
        <v>0</v>
      </c>
      <c r="L15" s="32">
        <v>7</v>
      </c>
      <c r="M15" s="32">
        <f t="shared" si="0"/>
        <v>21</v>
      </c>
      <c r="N15" s="26">
        <f t="shared" si="2"/>
        <v>41</v>
      </c>
    </row>
    <row r="16" spans="1:14" ht="12.75">
      <c r="A16" s="1" t="s">
        <v>475</v>
      </c>
      <c r="B16" s="1" t="s">
        <v>488</v>
      </c>
      <c r="C16" s="33">
        <v>0</v>
      </c>
      <c r="D16" s="33">
        <v>1</v>
      </c>
      <c r="E16" s="33">
        <v>5</v>
      </c>
      <c r="F16" s="33">
        <v>1</v>
      </c>
      <c r="G16" s="33">
        <f t="shared" si="1"/>
        <v>7</v>
      </c>
      <c r="H16" s="32">
        <v>0</v>
      </c>
      <c r="I16" s="32">
        <v>0</v>
      </c>
      <c r="J16" s="32">
        <v>7</v>
      </c>
      <c r="K16" s="32">
        <v>0</v>
      </c>
      <c r="L16" s="32">
        <v>0</v>
      </c>
      <c r="M16" s="32">
        <f t="shared" si="0"/>
        <v>7</v>
      </c>
      <c r="N16" s="26">
        <f t="shared" si="2"/>
        <v>14</v>
      </c>
    </row>
    <row r="17" spans="1:14" ht="12.75">
      <c r="A17" s="8" t="s">
        <v>474</v>
      </c>
      <c r="B17" s="1" t="s">
        <v>488</v>
      </c>
      <c r="C17" s="32">
        <v>7</v>
      </c>
      <c r="D17" s="32">
        <v>7</v>
      </c>
      <c r="E17" s="32">
        <v>0</v>
      </c>
      <c r="F17" s="32">
        <v>0</v>
      </c>
      <c r="G17" s="33">
        <f t="shared" si="1"/>
        <v>14</v>
      </c>
      <c r="H17" s="32">
        <v>6</v>
      </c>
      <c r="I17" s="32">
        <v>7</v>
      </c>
      <c r="J17" s="32">
        <v>7</v>
      </c>
      <c r="K17" s="32">
        <v>0</v>
      </c>
      <c r="L17" s="32">
        <v>1</v>
      </c>
      <c r="M17" s="32">
        <f t="shared" si="0"/>
        <v>21</v>
      </c>
      <c r="N17" s="26">
        <f t="shared" si="2"/>
        <v>35</v>
      </c>
    </row>
    <row r="18" spans="1:14" ht="12.75">
      <c r="A18" s="8" t="s">
        <v>394</v>
      </c>
      <c r="B18" s="1" t="s">
        <v>488</v>
      </c>
      <c r="C18" s="32">
        <v>0</v>
      </c>
      <c r="D18" s="32">
        <v>0</v>
      </c>
      <c r="E18" s="32">
        <v>0</v>
      </c>
      <c r="F18" s="32">
        <v>1</v>
      </c>
      <c r="G18" s="33">
        <f t="shared" si="1"/>
        <v>1</v>
      </c>
      <c r="H18" s="32">
        <v>0</v>
      </c>
      <c r="I18" s="32">
        <v>0</v>
      </c>
      <c r="J18" s="32">
        <v>6</v>
      </c>
      <c r="K18" s="32">
        <v>0</v>
      </c>
      <c r="L18" s="32">
        <v>0</v>
      </c>
      <c r="M18" s="32">
        <f t="shared" si="0"/>
        <v>6</v>
      </c>
      <c r="N18" s="26">
        <f t="shared" si="2"/>
        <v>7</v>
      </c>
    </row>
    <row r="19" spans="1:14" ht="12.75">
      <c r="A19" s="8" t="s">
        <v>478</v>
      </c>
      <c r="B19" s="1" t="s">
        <v>488</v>
      </c>
      <c r="C19" s="32">
        <v>3</v>
      </c>
      <c r="D19" s="32">
        <v>0</v>
      </c>
      <c r="E19" s="32">
        <v>1</v>
      </c>
      <c r="F19" s="32">
        <v>4</v>
      </c>
      <c r="G19" s="33">
        <f t="shared" si="1"/>
        <v>8</v>
      </c>
      <c r="H19" s="32">
        <v>0</v>
      </c>
      <c r="I19" s="32">
        <v>0</v>
      </c>
      <c r="J19" s="32">
        <v>7</v>
      </c>
      <c r="K19" s="32">
        <v>0</v>
      </c>
      <c r="L19" s="32">
        <v>0</v>
      </c>
      <c r="M19" s="32">
        <f t="shared" si="0"/>
        <v>7</v>
      </c>
      <c r="N19" s="26">
        <f t="shared" si="2"/>
        <v>15</v>
      </c>
    </row>
    <row r="20" spans="1:14" ht="12.75">
      <c r="A20" s="8" t="s">
        <v>476</v>
      </c>
      <c r="B20" s="1" t="s">
        <v>488</v>
      </c>
      <c r="C20" s="32">
        <v>7</v>
      </c>
      <c r="D20" s="32">
        <v>5</v>
      </c>
      <c r="E20" s="32">
        <v>5</v>
      </c>
      <c r="F20" s="32">
        <v>5</v>
      </c>
      <c r="G20" s="33">
        <f t="shared" si="1"/>
        <v>22</v>
      </c>
      <c r="H20" s="32">
        <v>1</v>
      </c>
      <c r="I20" s="32">
        <v>7</v>
      </c>
      <c r="J20" s="32">
        <v>7</v>
      </c>
      <c r="K20" s="32">
        <v>0</v>
      </c>
      <c r="L20" s="32">
        <v>7</v>
      </c>
      <c r="M20" s="32">
        <f t="shared" si="0"/>
        <v>22</v>
      </c>
      <c r="N20" s="26">
        <f t="shared" si="2"/>
        <v>44</v>
      </c>
    </row>
    <row r="21" spans="1:14" ht="12.75">
      <c r="A21" s="8" t="s">
        <v>479</v>
      </c>
      <c r="B21" s="1" t="s">
        <v>488</v>
      </c>
      <c r="C21" s="32">
        <v>0</v>
      </c>
      <c r="D21" s="32">
        <v>1</v>
      </c>
      <c r="E21" s="32">
        <v>0</v>
      </c>
      <c r="F21" s="32">
        <v>0</v>
      </c>
      <c r="G21" s="33">
        <f t="shared" si="1"/>
        <v>1</v>
      </c>
      <c r="H21" s="32">
        <v>0</v>
      </c>
      <c r="I21" s="32">
        <v>0</v>
      </c>
      <c r="J21" s="32">
        <v>3</v>
      </c>
      <c r="K21" s="32">
        <v>0</v>
      </c>
      <c r="L21" s="32">
        <v>0</v>
      </c>
      <c r="M21" s="32">
        <f t="shared" si="0"/>
        <v>3</v>
      </c>
      <c r="N21" s="26">
        <f t="shared" si="2"/>
        <v>4</v>
      </c>
    </row>
    <row r="22" spans="1:14" ht="12.75">
      <c r="A22" s="1" t="s">
        <v>276</v>
      </c>
      <c r="B22" s="1" t="s">
        <v>488</v>
      </c>
      <c r="C22" s="33">
        <v>2</v>
      </c>
      <c r="D22" s="33">
        <v>5</v>
      </c>
      <c r="E22" s="33">
        <v>7</v>
      </c>
      <c r="F22" s="33">
        <v>2</v>
      </c>
      <c r="G22" s="33">
        <f t="shared" si="1"/>
        <v>16</v>
      </c>
      <c r="H22" s="32">
        <v>6</v>
      </c>
      <c r="I22" s="32">
        <v>5</v>
      </c>
      <c r="J22" s="32">
        <v>7</v>
      </c>
      <c r="K22" s="32">
        <v>0</v>
      </c>
      <c r="L22" s="32">
        <v>1</v>
      </c>
      <c r="M22" s="32">
        <f t="shared" si="0"/>
        <v>19</v>
      </c>
      <c r="N22" s="26">
        <f t="shared" si="2"/>
        <v>35</v>
      </c>
    </row>
    <row r="23" spans="1:14" ht="12.75">
      <c r="A23" s="1" t="s">
        <v>487</v>
      </c>
      <c r="B23" s="1" t="s">
        <v>488</v>
      </c>
      <c r="C23" s="33">
        <v>7</v>
      </c>
      <c r="D23" s="33">
        <v>7</v>
      </c>
      <c r="E23" s="33">
        <v>4</v>
      </c>
      <c r="F23" s="33">
        <v>3</v>
      </c>
      <c r="G23" s="33">
        <f t="shared" si="1"/>
        <v>21</v>
      </c>
      <c r="H23" s="32">
        <v>5</v>
      </c>
      <c r="I23" s="32">
        <v>4</v>
      </c>
      <c r="J23" s="32">
        <v>7</v>
      </c>
      <c r="K23" s="32">
        <v>0</v>
      </c>
      <c r="L23" s="32">
        <v>0</v>
      </c>
      <c r="M23" s="32">
        <f t="shared" si="0"/>
        <v>16</v>
      </c>
      <c r="N23" s="26">
        <f t="shared" si="2"/>
        <v>37</v>
      </c>
    </row>
    <row r="24" spans="1:14" ht="12.75">
      <c r="A24" s="8" t="s">
        <v>481</v>
      </c>
      <c r="B24" s="1" t="s">
        <v>488</v>
      </c>
      <c r="C24" s="32">
        <v>0</v>
      </c>
      <c r="D24" s="32">
        <v>0</v>
      </c>
      <c r="E24" s="32">
        <v>0</v>
      </c>
      <c r="F24" s="32">
        <v>0</v>
      </c>
      <c r="G24" s="33">
        <f t="shared" si="1"/>
        <v>0</v>
      </c>
      <c r="H24" s="32">
        <v>5</v>
      </c>
      <c r="I24" s="32">
        <v>0</v>
      </c>
      <c r="J24" s="32">
        <v>7</v>
      </c>
      <c r="K24" s="32">
        <v>0</v>
      </c>
      <c r="L24" s="32">
        <v>1</v>
      </c>
      <c r="M24" s="32">
        <f t="shared" si="0"/>
        <v>13</v>
      </c>
      <c r="N24" s="26">
        <f t="shared" si="2"/>
        <v>13</v>
      </c>
    </row>
    <row r="25" spans="1:14" ht="12.75">
      <c r="A25" s="1" t="s">
        <v>480</v>
      </c>
      <c r="B25" s="1" t="s">
        <v>488</v>
      </c>
      <c r="C25" s="33">
        <v>7</v>
      </c>
      <c r="D25" s="33">
        <v>2</v>
      </c>
      <c r="E25" s="33">
        <v>7</v>
      </c>
      <c r="F25" s="33">
        <v>7</v>
      </c>
      <c r="G25" s="33">
        <f t="shared" si="1"/>
        <v>23</v>
      </c>
      <c r="H25" s="32">
        <v>5</v>
      </c>
      <c r="I25" s="32">
        <v>5</v>
      </c>
      <c r="J25" s="32">
        <v>7</v>
      </c>
      <c r="K25" s="32">
        <v>0</v>
      </c>
      <c r="L25" s="32">
        <v>4</v>
      </c>
      <c r="M25" s="32">
        <f t="shared" si="0"/>
        <v>21</v>
      </c>
      <c r="N25" s="26">
        <f t="shared" si="2"/>
        <v>44</v>
      </c>
    </row>
    <row r="26" spans="1:14" ht="12.75">
      <c r="A26" s="8" t="s">
        <v>485</v>
      </c>
      <c r="B26" s="1" t="s">
        <v>488</v>
      </c>
      <c r="C26" s="32">
        <v>2</v>
      </c>
      <c r="D26" s="32">
        <v>1</v>
      </c>
      <c r="E26" s="32">
        <v>3</v>
      </c>
      <c r="F26" s="32">
        <v>4</v>
      </c>
      <c r="G26" s="33">
        <f t="shared" si="1"/>
        <v>10</v>
      </c>
      <c r="H26" s="32">
        <v>7</v>
      </c>
      <c r="I26" s="32">
        <v>0</v>
      </c>
      <c r="J26" s="32">
        <v>0</v>
      </c>
      <c r="K26" s="32">
        <v>0</v>
      </c>
      <c r="L26" s="32">
        <v>0</v>
      </c>
      <c r="M26" s="32">
        <f t="shared" si="0"/>
        <v>7</v>
      </c>
      <c r="N26" s="26">
        <f t="shared" si="2"/>
        <v>17</v>
      </c>
    </row>
    <row r="27" spans="1:14" ht="12.75">
      <c r="A27" s="7" t="s">
        <v>483</v>
      </c>
      <c r="B27" s="1" t="s">
        <v>488</v>
      </c>
      <c r="C27" s="33">
        <v>7</v>
      </c>
      <c r="D27" s="33">
        <v>0</v>
      </c>
      <c r="E27" s="33">
        <v>2</v>
      </c>
      <c r="F27" s="33">
        <v>1</v>
      </c>
      <c r="G27" s="33">
        <f t="shared" si="1"/>
        <v>10</v>
      </c>
      <c r="H27" s="32">
        <v>5</v>
      </c>
      <c r="I27" s="32">
        <v>4</v>
      </c>
      <c r="J27" s="32">
        <v>0</v>
      </c>
      <c r="K27" s="32">
        <v>0</v>
      </c>
      <c r="L27" s="32">
        <v>3</v>
      </c>
      <c r="M27" s="32">
        <f t="shared" si="0"/>
        <v>12</v>
      </c>
      <c r="N27" s="26">
        <f t="shared" si="2"/>
        <v>22</v>
      </c>
    </row>
    <row r="28" spans="1:14" ht="12.75">
      <c r="A28" s="8" t="s">
        <v>482</v>
      </c>
      <c r="B28" s="1" t="s">
        <v>488</v>
      </c>
      <c r="C28" s="32">
        <v>1</v>
      </c>
      <c r="D28" s="32">
        <v>4</v>
      </c>
      <c r="E28" s="32">
        <v>3</v>
      </c>
      <c r="F28" s="32">
        <v>4</v>
      </c>
      <c r="G28" s="33">
        <f t="shared" si="1"/>
        <v>12</v>
      </c>
      <c r="H28" s="32">
        <v>0</v>
      </c>
      <c r="I28" s="32">
        <v>5</v>
      </c>
      <c r="J28" s="32">
        <v>7</v>
      </c>
      <c r="K28" s="32">
        <v>0</v>
      </c>
      <c r="L28" s="32">
        <v>0</v>
      </c>
      <c r="M28" s="32">
        <f t="shared" si="0"/>
        <v>12</v>
      </c>
      <c r="N28" s="26">
        <f t="shared" si="2"/>
        <v>24</v>
      </c>
    </row>
    <row r="29" spans="1:14" ht="12.75">
      <c r="A29" s="12" t="s">
        <v>328</v>
      </c>
      <c r="B29" s="1" t="s">
        <v>488</v>
      </c>
      <c r="C29" s="49">
        <v>7</v>
      </c>
      <c r="D29" s="49">
        <v>5</v>
      </c>
      <c r="E29" s="49">
        <v>5</v>
      </c>
      <c r="F29" s="49">
        <v>3</v>
      </c>
      <c r="G29" s="33">
        <f t="shared" si="1"/>
        <v>20</v>
      </c>
      <c r="H29" s="34">
        <v>5</v>
      </c>
      <c r="I29" s="34">
        <v>7</v>
      </c>
      <c r="J29" s="34">
        <v>7</v>
      </c>
      <c r="K29" s="34">
        <v>0</v>
      </c>
      <c r="L29" s="34">
        <v>7</v>
      </c>
      <c r="M29" s="34">
        <f t="shared" si="0"/>
        <v>26</v>
      </c>
      <c r="N29" s="26">
        <f t="shared" si="2"/>
        <v>46</v>
      </c>
    </row>
    <row r="30" spans="1:14" s="8" customFormat="1" ht="12.75">
      <c r="A30" s="1" t="s">
        <v>484</v>
      </c>
      <c r="B30" s="1" t="s">
        <v>488</v>
      </c>
      <c r="C30" s="33">
        <v>1</v>
      </c>
      <c r="D30" s="33">
        <v>3</v>
      </c>
      <c r="E30" s="33">
        <v>0</v>
      </c>
      <c r="F30" s="33">
        <v>0</v>
      </c>
      <c r="G30" s="33">
        <f t="shared" si="1"/>
        <v>4</v>
      </c>
      <c r="H30" s="32">
        <v>0</v>
      </c>
      <c r="I30" s="32">
        <v>2</v>
      </c>
      <c r="J30" s="32">
        <v>7</v>
      </c>
      <c r="K30" s="32">
        <v>0</v>
      </c>
      <c r="L30" s="32">
        <v>3</v>
      </c>
      <c r="M30" s="32">
        <f t="shared" si="0"/>
        <v>12</v>
      </c>
      <c r="N30" s="26">
        <f t="shared" si="2"/>
        <v>16</v>
      </c>
    </row>
    <row r="31" spans="1:14" s="8" customFormat="1" ht="12.75">
      <c r="A31" s="1" t="s">
        <v>458</v>
      </c>
      <c r="B31" s="1" t="s">
        <v>488</v>
      </c>
      <c r="C31" s="33">
        <v>6</v>
      </c>
      <c r="D31" s="33">
        <v>5</v>
      </c>
      <c r="E31" s="33">
        <v>4</v>
      </c>
      <c r="F31" s="33">
        <v>1</v>
      </c>
      <c r="G31" s="33">
        <f t="shared" si="1"/>
        <v>16</v>
      </c>
      <c r="H31" s="32">
        <v>0</v>
      </c>
      <c r="I31" s="32">
        <v>0</v>
      </c>
      <c r="J31" s="32">
        <v>7</v>
      </c>
      <c r="K31" s="32">
        <v>0</v>
      </c>
      <c r="L31" s="32">
        <v>4</v>
      </c>
      <c r="M31" s="32">
        <f t="shared" si="0"/>
        <v>11</v>
      </c>
      <c r="N31" s="26">
        <f t="shared" si="2"/>
        <v>27</v>
      </c>
    </row>
    <row r="32" spans="1:14" ht="12.75">
      <c r="A32" s="11"/>
      <c r="B32" s="11"/>
      <c r="C32" s="38"/>
      <c r="D32" s="38"/>
      <c r="E32" s="38"/>
      <c r="F32" s="38"/>
      <c r="G32" s="39"/>
      <c r="H32" s="38"/>
      <c r="I32" s="38"/>
      <c r="J32" s="38"/>
      <c r="K32" s="38"/>
      <c r="L32" s="38"/>
      <c r="M32" s="38"/>
      <c r="N32" s="40"/>
    </row>
    <row r="33" spans="1:14" ht="12.75">
      <c r="A33" s="41"/>
      <c r="B33" s="41"/>
      <c r="C33" s="39"/>
      <c r="D33" s="39"/>
      <c r="E33" s="39"/>
      <c r="F33" s="39"/>
      <c r="G33" s="39"/>
      <c r="H33" s="38"/>
      <c r="I33" s="38"/>
      <c r="J33" s="38"/>
      <c r="K33" s="38"/>
      <c r="L33" s="38"/>
      <c r="M33" s="38"/>
      <c r="N33" s="40"/>
    </row>
    <row r="36" ht="12.75">
      <c r="P36" t="s">
        <v>486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P7" sqref="P7"/>
    </sheetView>
  </sheetViews>
  <sheetFormatPr defaultColWidth="9.00390625" defaultRowHeight="12.75"/>
  <cols>
    <col min="1" max="1" width="22.00390625" style="0" customWidth="1"/>
    <col min="2" max="2" width="11.25390625" style="0" customWidth="1"/>
    <col min="3" max="3" width="4.625" style="0" customWidth="1"/>
    <col min="4" max="4" width="4.875" style="0" customWidth="1"/>
    <col min="5" max="5" width="4.625" style="0" customWidth="1"/>
    <col min="6" max="6" width="4.75390625" style="0" customWidth="1"/>
    <col min="7" max="7" width="4.625" style="0" customWidth="1"/>
    <col min="8" max="8" width="4.00390625" style="0" customWidth="1"/>
    <col min="9" max="9" width="3.75390625" style="0" customWidth="1"/>
    <col min="10" max="10" width="4.375" style="0" customWidth="1"/>
    <col min="11" max="11" width="4.625" style="0" customWidth="1"/>
    <col min="12" max="13" width="4.375" style="0" customWidth="1"/>
    <col min="14" max="14" width="10.875" style="0" customWidth="1"/>
  </cols>
  <sheetData>
    <row r="1" spans="1:14" ht="12.75">
      <c r="A1" s="9" t="s">
        <v>0</v>
      </c>
      <c r="B1" s="9"/>
      <c r="C1" s="9" t="s">
        <v>11</v>
      </c>
      <c r="D1" s="9" t="s">
        <v>12</v>
      </c>
      <c r="E1" s="9" t="s">
        <v>13</v>
      </c>
      <c r="F1" s="9" t="s">
        <v>14</v>
      </c>
      <c r="G1" s="29" t="s">
        <v>5</v>
      </c>
      <c r="H1" s="9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29" t="s">
        <v>3</v>
      </c>
      <c r="N1" s="17" t="s">
        <v>15</v>
      </c>
    </row>
    <row r="2" spans="1:14" ht="12.75">
      <c r="A2" s="8"/>
      <c r="B2" s="8" t="s">
        <v>253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6"/>
    </row>
    <row r="3" spans="1:14" ht="12.75">
      <c r="A3" s="8"/>
      <c r="B3" s="8" t="s">
        <v>253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6"/>
    </row>
    <row r="4" spans="1:14" ht="12.75">
      <c r="A4" s="8"/>
      <c r="B4" s="8" t="s">
        <v>253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6"/>
    </row>
    <row r="5" spans="1:14" ht="12.75">
      <c r="A5" s="8"/>
      <c r="B5" s="8" t="s">
        <v>253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6"/>
    </row>
    <row r="6" spans="1:14" ht="12.75">
      <c r="A6" s="8"/>
      <c r="B6" s="8" t="s">
        <v>253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6"/>
    </row>
    <row r="7" spans="1:14" ht="12.75">
      <c r="A7" s="8"/>
      <c r="B7" s="8" t="s">
        <v>253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6"/>
    </row>
    <row r="8" spans="1:14" ht="12.75">
      <c r="A8" s="8"/>
      <c r="B8" s="8" t="s">
        <v>253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6"/>
    </row>
    <row r="9" spans="1:14" ht="12.75">
      <c r="A9" s="8"/>
      <c r="B9" s="8" t="s">
        <v>253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6"/>
    </row>
    <row r="10" spans="1:14" ht="12.75">
      <c r="A10" s="8"/>
      <c r="B10" s="8" t="s">
        <v>253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6"/>
    </row>
    <row r="11" spans="1:14" ht="12.75">
      <c r="A11" s="8"/>
      <c r="B11" s="8" t="s">
        <v>253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6"/>
    </row>
    <row r="12" spans="1:14" ht="12.75">
      <c r="A12" s="8"/>
      <c r="B12" s="8" t="s">
        <v>253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6"/>
    </row>
    <row r="13" spans="1:14" ht="12.75">
      <c r="A13" s="8"/>
      <c r="B13" s="8" t="s">
        <v>253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6"/>
    </row>
    <row r="14" spans="1:14" ht="12.75">
      <c r="A14" s="8"/>
      <c r="B14" s="8" t="s">
        <v>253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6"/>
    </row>
    <row r="15" spans="1:14" ht="12.75">
      <c r="A15" s="8"/>
      <c r="B15" s="8" t="s">
        <v>253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6"/>
    </row>
    <row r="16" spans="1:14" ht="12.75">
      <c r="A16" s="8"/>
      <c r="B16" s="8" t="s">
        <v>253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6"/>
    </row>
    <row r="17" spans="1:14" ht="12.75">
      <c r="A17" s="8"/>
      <c r="B17" s="8" t="s">
        <v>253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6"/>
    </row>
    <row r="18" spans="1:14" ht="12.75">
      <c r="A18" s="20"/>
      <c r="B18" s="8" t="s">
        <v>253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6"/>
    </row>
    <row r="19" spans="1:14" ht="12.75">
      <c r="A19" s="20"/>
      <c r="B19" s="8" t="s">
        <v>253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6"/>
    </row>
    <row r="20" spans="1:14" ht="12.75">
      <c r="A20" s="20"/>
      <c r="B20" s="8" t="s">
        <v>253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6"/>
    </row>
    <row r="21" spans="1:14" ht="12.75">
      <c r="A21" s="20"/>
      <c r="B21" s="8" t="s">
        <v>253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20"/>
      <c r="N21" s="21"/>
    </row>
    <row r="22" spans="1:14" ht="12.75">
      <c r="A22" s="20"/>
      <c r="B22" s="8" t="s">
        <v>253</v>
      </c>
      <c r="C22" s="8"/>
      <c r="D22" s="8"/>
      <c r="E22" s="8"/>
      <c r="F22" s="8"/>
      <c r="G22" s="8"/>
      <c r="H22" s="20"/>
      <c r="I22" s="20"/>
      <c r="J22" s="20"/>
      <c r="K22" s="20"/>
      <c r="L22" s="20"/>
      <c r="M22" s="20"/>
      <c r="N22" s="21"/>
    </row>
    <row r="23" spans="1:14" ht="12.75">
      <c r="A23" s="20"/>
      <c r="B23" s="8" t="s">
        <v>253</v>
      </c>
      <c r="C23" s="8"/>
      <c r="D23" s="8"/>
      <c r="E23" s="8"/>
      <c r="F23" s="8"/>
      <c r="G23" s="8"/>
      <c r="H23" s="20"/>
      <c r="I23" s="20"/>
      <c r="J23" s="20"/>
      <c r="K23" s="20"/>
      <c r="L23" s="20"/>
      <c r="M23" s="20"/>
      <c r="N23" s="21"/>
    </row>
    <row r="24" spans="1:14" ht="12.75">
      <c r="A24" s="20"/>
      <c r="B24" s="8" t="s">
        <v>253</v>
      </c>
      <c r="C24" s="8"/>
      <c r="D24" s="8"/>
      <c r="E24" s="8"/>
      <c r="F24" s="8"/>
      <c r="G24" s="8"/>
      <c r="H24" s="20"/>
      <c r="I24" s="20"/>
      <c r="J24" s="20"/>
      <c r="K24" s="20"/>
      <c r="L24" s="20"/>
      <c r="M24" s="20"/>
      <c r="N24" s="21"/>
    </row>
    <row r="25" spans="1:14" ht="12.75">
      <c r="A25" s="28"/>
      <c r="B25" s="28"/>
      <c r="C25" s="11"/>
      <c r="D25" s="11"/>
      <c r="E25" s="11"/>
      <c r="F25" s="11"/>
      <c r="G25" s="11"/>
      <c r="H25" s="28"/>
      <c r="I25" s="28"/>
      <c r="J25" s="28"/>
      <c r="K25" s="28"/>
      <c r="L25" s="28"/>
      <c r="M25" s="28"/>
      <c r="N25" s="28"/>
    </row>
    <row r="26" spans="1:1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2" sqref="A2:N13"/>
    </sheetView>
  </sheetViews>
  <sheetFormatPr defaultColWidth="9.00390625" defaultRowHeight="12.75"/>
  <cols>
    <col min="1" max="1" width="21.375" style="0" customWidth="1"/>
    <col min="2" max="2" width="11.75390625" style="0" customWidth="1"/>
    <col min="3" max="3" width="5.25390625" style="0" customWidth="1"/>
    <col min="4" max="4" width="6.375" style="0" customWidth="1"/>
    <col min="5" max="6" width="5.75390625" style="0" customWidth="1"/>
    <col min="7" max="7" width="6.125" style="0" customWidth="1"/>
    <col min="8" max="8" width="5.25390625" style="0" customWidth="1"/>
    <col min="9" max="9" width="4.75390625" style="0" customWidth="1"/>
    <col min="10" max="10" width="5.00390625" style="0" customWidth="1"/>
    <col min="11" max="11" width="5.125" style="0" customWidth="1"/>
    <col min="12" max="12" width="5.00390625" style="0" customWidth="1"/>
    <col min="13" max="13" width="8.875" style="0" customWidth="1"/>
  </cols>
  <sheetData>
    <row r="1" spans="1:14" ht="12.75">
      <c r="A1" s="9" t="s">
        <v>0</v>
      </c>
      <c r="B1" s="9"/>
      <c r="C1" s="9" t="s">
        <v>11</v>
      </c>
      <c r="D1" s="9" t="s">
        <v>12</v>
      </c>
      <c r="E1" s="9" t="s">
        <v>13</v>
      </c>
      <c r="F1" s="9" t="s">
        <v>14</v>
      </c>
      <c r="G1" s="29" t="s">
        <v>5</v>
      </c>
      <c r="H1" s="9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29" t="s">
        <v>3</v>
      </c>
      <c r="N1" s="37" t="s">
        <v>15</v>
      </c>
    </row>
    <row r="2" spans="1:14" ht="12.75">
      <c r="A2" s="1" t="s">
        <v>160</v>
      </c>
      <c r="B2" s="1" t="s">
        <v>489</v>
      </c>
      <c r="C2" s="33">
        <v>7</v>
      </c>
      <c r="D2" s="33">
        <v>2</v>
      </c>
      <c r="E2" s="33">
        <v>3</v>
      </c>
      <c r="F2" s="33">
        <v>5</v>
      </c>
      <c r="G2" s="33">
        <f>SUM(C2:F2)</f>
        <v>17</v>
      </c>
      <c r="H2" s="32">
        <v>7</v>
      </c>
      <c r="I2" s="32">
        <v>7</v>
      </c>
      <c r="J2" s="32">
        <v>7</v>
      </c>
      <c r="K2" s="32">
        <v>0</v>
      </c>
      <c r="L2" s="32">
        <v>7</v>
      </c>
      <c r="M2" s="32">
        <f>SUM(H2:L2)</f>
        <v>28</v>
      </c>
      <c r="N2" s="26">
        <f>SUM(G2,M2)</f>
        <v>45</v>
      </c>
    </row>
    <row r="3" spans="1:14" ht="12.75">
      <c r="A3" s="1" t="s">
        <v>161</v>
      </c>
      <c r="B3" s="1" t="s">
        <v>489</v>
      </c>
      <c r="C3" s="33">
        <v>0</v>
      </c>
      <c r="D3" s="33">
        <v>0</v>
      </c>
      <c r="E3" s="33">
        <v>0</v>
      </c>
      <c r="F3" s="33">
        <v>0</v>
      </c>
      <c r="G3" s="33">
        <f aca="true" t="shared" si="0" ref="G3:G13">SUM(C3:F3)</f>
        <v>0</v>
      </c>
      <c r="H3" s="32">
        <v>7</v>
      </c>
      <c r="I3" s="32">
        <v>5</v>
      </c>
      <c r="J3" s="32">
        <v>0</v>
      </c>
      <c r="K3" s="32">
        <v>0</v>
      </c>
      <c r="L3" s="32">
        <v>3</v>
      </c>
      <c r="M3" s="32">
        <f aca="true" t="shared" si="1" ref="M3:M13">SUM(H3:L3)</f>
        <v>15</v>
      </c>
      <c r="N3" s="26">
        <f aca="true" t="shared" si="2" ref="N3:N13">SUM(G3,M3)</f>
        <v>15</v>
      </c>
    </row>
    <row r="4" spans="1:14" ht="12.75">
      <c r="A4" s="8" t="s">
        <v>162</v>
      </c>
      <c r="B4" s="1" t="s">
        <v>489</v>
      </c>
      <c r="C4" s="32">
        <v>0</v>
      </c>
      <c r="D4" s="32">
        <v>0</v>
      </c>
      <c r="E4" s="32">
        <v>0</v>
      </c>
      <c r="F4" s="32">
        <v>0</v>
      </c>
      <c r="G4" s="33">
        <f t="shared" si="0"/>
        <v>0</v>
      </c>
      <c r="H4" s="32">
        <v>0</v>
      </c>
      <c r="I4" s="32">
        <v>1</v>
      </c>
      <c r="J4" s="32">
        <v>7</v>
      </c>
      <c r="K4" s="32">
        <v>0</v>
      </c>
      <c r="L4" s="32">
        <v>2</v>
      </c>
      <c r="M4" s="32">
        <f t="shared" si="1"/>
        <v>10</v>
      </c>
      <c r="N4" s="26">
        <f t="shared" si="2"/>
        <v>10</v>
      </c>
    </row>
    <row r="5" spans="1:14" ht="12.75">
      <c r="A5" s="1" t="s">
        <v>163</v>
      </c>
      <c r="B5" s="1" t="s">
        <v>489</v>
      </c>
      <c r="C5" s="33">
        <v>5</v>
      </c>
      <c r="D5" s="33">
        <v>0</v>
      </c>
      <c r="E5" s="33">
        <v>0</v>
      </c>
      <c r="F5" s="33">
        <v>1</v>
      </c>
      <c r="G5" s="33">
        <f t="shared" si="0"/>
        <v>6</v>
      </c>
      <c r="H5" s="32">
        <v>0</v>
      </c>
      <c r="I5" s="32">
        <v>1</v>
      </c>
      <c r="J5" s="32">
        <v>7</v>
      </c>
      <c r="K5" s="32">
        <v>0</v>
      </c>
      <c r="L5" s="32">
        <v>0</v>
      </c>
      <c r="M5" s="32">
        <f t="shared" si="1"/>
        <v>8</v>
      </c>
      <c r="N5" s="26">
        <f t="shared" si="2"/>
        <v>14</v>
      </c>
    </row>
    <row r="6" spans="1:14" ht="12.75">
      <c r="A6" s="1" t="s">
        <v>164</v>
      </c>
      <c r="B6" s="1" t="s">
        <v>489</v>
      </c>
      <c r="C6" s="33">
        <v>7</v>
      </c>
      <c r="D6" s="33">
        <v>0</v>
      </c>
      <c r="E6" s="33">
        <v>1</v>
      </c>
      <c r="F6" s="33">
        <v>0</v>
      </c>
      <c r="G6" s="33">
        <f t="shared" si="0"/>
        <v>8</v>
      </c>
      <c r="H6" s="32">
        <v>4</v>
      </c>
      <c r="I6" s="32">
        <v>2</v>
      </c>
      <c r="J6" s="32">
        <v>7</v>
      </c>
      <c r="K6" s="32">
        <v>0</v>
      </c>
      <c r="L6" s="32">
        <v>0</v>
      </c>
      <c r="M6" s="32">
        <f t="shared" si="1"/>
        <v>13</v>
      </c>
      <c r="N6" s="26">
        <f t="shared" si="2"/>
        <v>21</v>
      </c>
    </row>
    <row r="7" spans="1:14" ht="12.75">
      <c r="A7" s="1" t="s">
        <v>165</v>
      </c>
      <c r="B7" s="1" t="s">
        <v>489</v>
      </c>
      <c r="C7" s="33">
        <v>0</v>
      </c>
      <c r="D7" s="33">
        <v>0</v>
      </c>
      <c r="E7" s="33">
        <v>0</v>
      </c>
      <c r="F7" s="33">
        <v>0</v>
      </c>
      <c r="G7" s="33">
        <f t="shared" si="0"/>
        <v>0</v>
      </c>
      <c r="H7" s="32">
        <v>0</v>
      </c>
      <c r="I7" s="32">
        <v>0</v>
      </c>
      <c r="J7" s="32">
        <v>7</v>
      </c>
      <c r="K7" s="32">
        <v>0</v>
      </c>
      <c r="L7" s="32">
        <v>0</v>
      </c>
      <c r="M7" s="32">
        <f t="shared" si="1"/>
        <v>7</v>
      </c>
      <c r="N7" s="26">
        <f t="shared" si="2"/>
        <v>7</v>
      </c>
    </row>
    <row r="8" spans="1:14" ht="12.75">
      <c r="A8" s="8" t="s">
        <v>166</v>
      </c>
      <c r="B8" s="1" t="s">
        <v>489</v>
      </c>
      <c r="C8" s="32">
        <v>0</v>
      </c>
      <c r="D8" s="32">
        <v>0</v>
      </c>
      <c r="E8" s="32">
        <v>0</v>
      </c>
      <c r="F8" s="32">
        <v>0</v>
      </c>
      <c r="G8" s="33">
        <f t="shared" si="0"/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f t="shared" si="1"/>
        <v>0</v>
      </c>
      <c r="N8" s="26">
        <f t="shared" si="2"/>
        <v>0</v>
      </c>
    </row>
    <row r="9" spans="1:14" ht="12.75">
      <c r="A9" s="8" t="s">
        <v>167</v>
      </c>
      <c r="B9" s="1" t="s">
        <v>489</v>
      </c>
      <c r="C9" s="32">
        <v>7</v>
      </c>
      <c r="D9" s="32">
        <v>0</v>
      </c>
      <c r="E9" s="32">
        <v>2</v>
      </c>
      <c r="F9" s="32">
        <v>1</v>
      </c>
      <c r="G9" s="33">
        <f t="shared" si="0"/>
        <v>10</v>
      </c>
      <c r="H9" s="32">
        <v>0</v>
      </c>
      <c r="I9" s="32">
        <v>0</v>
      </c>
      <c r="J9" s="32">
        <v>7</v>
      </c>
      <c r="K9" s="32">
        <v>0</v>
      </c>
      <c r="L9" s="32">
        <v>0</v>
      </c>
      <c r="M9" s="32">
        <f t="shared" si="1"/>
        <v>7</v>
      </c>
      <c r="N9" s="26">
        <f t="shared" si="2"/>
        <v>17</v>
      </c>
    </row>
    <row r="10" spans="1:14" ht="12.75">
      <c r="A10" s="8" t="s">
        <v>168</v>
      </c>
      <c r="B10" s="1" t="s">
        <v>489</v>
      </c>
      <c r="C10" s="32">
        <v>0</v>
      </c>
      <c r="D10" s="32">
        <v>5</v>
      </c>
      <c r="E10" s="32">
        <v>0</v>
      </c>
      <c r="F10" s="32">
        <v>0</v>
      </c>
      <c r="G10" s="33">
        <f t="shared" si="0"/>
        <v>5</v>
      </c>
      <c r="H10" s="32">
        <v>0</v>
      </c>
      <c r="I10" s="32">
        <v>7</v>
      </c>
      <c r="J10" s="32">
        <v>7</v>
      </c>
      <c r="K10" s="32">
        <v>0</v>
      </c>
      <c r="L10" s="32">
        <v>4</v>
      </c>
      <c r="M10" s="32">
        <f t="shared" si="1"/>
        <v>18</v>
      </c>
      <c r="N10" s="26">
        <f t="shared" si="2"/>
        <v>23</v>
      </c>
    </row>
    <row r="11" spans="1:14" ht="12.75">
      <c r="A11" s="1" t="s">
        <v>169</v>
      </c>
      <c r="B11" s="1" t="s">
        <v>489</v>
      </c>
      <c r="C11" s="33">
        <v>5</v>
      </c>
      <c r="D11" s="33">
        <v>0</v>
      </c>
      <c r="E11" s="33">
        <v>0</v>
      </c>
      <c r="F11" s="33">
        <v>0</v>
      </c>
      <c r="G11" s="33">
        <f t="shared" si="0"/>
        <v>5</v>
      </c>
      <c r="H11" s="32">
        <v>1</v>
      </c>
      <c r="I11" s="32">
        <v>0</v>
      </c>
      <c r="J11" s="32">
        <v>0</v>
      </c>
      <c r="K11" s="32">
        <v>0</v>
      </c>
      <c r="L11" s="32">
        <v>4</v>
      </c>
      <c r="M11" s="32">
        <f t="shared" si="1"/>
        <v>5</v>
      </c>
      <c r="N11" s="26">
        <f t="shared" si="2"/>
        <v>10</v>
      </c>
    </row>
    <row r="12" spans="1:14" ht="12.75">
      <c r="A12" s="1" t="s">
        <v>170</v>
      </c>
      <c r="B12" s="1" t="s">
        <v>489</v>
      </c>
      <c r="C12" s="33">
        <v>0</v>
      </c>
      <c r="D12" s="33">
        <v>0</v>
      </c>
      <c r="E12" s="33">
        <v>2</v>
      </c>
      <c r="F12" s="33">
        <v>0</v>
      </c>
      <c r="G12" s="33">
        <f t="shared" si="0"/>
        <v>2</v>
      </c>
      <c r="H12" s="32">
        <v>0</v>
      </c>
      <c r="I12" s="32">
        <v>7</v>
      </c>
      <c r="J12" s="32">
        <v>7</v>
      </c>
      <c r="K12" s="32">
        <v>0</v>
      </c>
      <c r="L12" s="32">
        <v>4</v>
      </c>
      <c r="M12" s="32">
        <f t="shared" si="1"/>
        <v>18</v>
      </c>
      <c r="N12" s="26">
        <f t="shared" si="2"/>
        <v>20</v>
      </c>
    </row>
    <row r="13" spans="1:14" ht="12.75">
      <c r="A13" s="8" t="s">
        <v>171</v>
      </c>
      <c r="B13" s="1" t="s">
        <v>489</v>
      </c>
      <c r="C13" s="32">
        <v>5</v>
      </c>
      <c r="D13" s="32">
        <v>7</v>
      </c>
      <c r="E13" s="32">
        <v>0</v>
      </c>
      <c r="F13" s="32">
        <v>0</v>
      </c>
      <c r="G13" s="33">
        <f t="shared" si="0"/>
        <v>12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f t="shared" si="1"/>
        <v>0</v>
      </c>
      <c r="N13" s="26">
        <f t="shared" si="2"/>
        <v>12</v>
      </c>
    </row>
    <row r="14" spans="1:14" ht="12.75">
      <c r="A14" s="11"/>
      <c r="B14" s="11"/>
      <c r="C14" s="38"/>
      <c r="D14" s="38"/>
      <c r="E14" s="38"/>
      <c r="F14" s="38"/>
      <c r="G14" s="39"/>
      <c r="H14" s="38"/>
      <c r="I14" s="38"/>
      <c r="J14" s="38"/>
      <c r="K14" s="38"/>
      <c r="L14" s="38"/>
      <c r="M14" s="38"/>
      <c r="N14" s="40"/>
    </row>
    <row r="15" spans="1:14" ht="12.75">
      <c r="A15" s="11"/>
      <c r="B15" s="11"/>
      <c r="C15" s="38"/>
      <c r="D15" s="38"/>
      <c r="E15" s="38"/>
      <c r="F15" s="38"/>
      <c r="G15" s="39"/>
      <c r="H15" s="38"/>
      <c r="I15" s="38"/>
      <c r="J15" s="38"/>
      <c r="K15" s="38"/>
      <c r="L15" s="38"/>
      <c r="M15" s="38"/>
      <c r="N15" s="40"/>
    </row>
    <row r="16" spans="1:14" ht="12.75">
      <c r="A16" s="11"/>
      <c r="B16" s="11"/>
      <c r="C16" s="38"/>
      <c r="D16" s="38"/>
      <c r="E16" s="38"/>
      <c r="F16" s="38"/>
      <c r="G16" s="39"/>
      <c r="H16" s="38"/>
      <c r="I16" s="38"/>
      <c r="J16" s="38"/>
      <c r="K16" s="38"/>
      <c r="L16" s="38"/>
      <c r="M16" s="38"/>
      <c r="N16" s="40"/>
    </row>
    <row r="17" spans="1:14" ht="12.75">
      <c r="A17" s="11"/>
      <c r="B17" s="11"/>
      <c r="C17" s="38"/>
      <c r="D17" s="38"/>
      <c r="E17" s="38"/>
      <c r="F17" s="38"/>
      <c r="G17" s="39"/>
      <c r="H17" s="38"/>
      <c r="I17" s="38"/>
      <c r="J17" s="38"/>
      <c r="K17" s="38"/>
      <c r="L17" s="38"/>
      <c r="M17" s="38"/>
      <c r="N17" s="40"/>
    </row>
    <row r="18" spans="1:14" ht="12.75">
      <c r="A18" s="11"/>
      <c r="B18" s="11"/>
      <c r="C18" s="38"/>
      <c r="D18" s="38"/>
      <c r="E18" s="38"/>
      <c r="F18" s="38"/>
      <c r="G18" s="39"/>
      <c r="H18" s="38"/>
      <c r="I18" s="38"/>
      <c r="J18" s="38"/>
      <c r="K18" s="38"/>
      <c r="L18" s="38"/>
      <c r="M18" s="38"/>
      <c r="N18" s="40"/>
    </row>
    <row r="19" spans="1:14" ht="12.75">
      <c r="A19" s="41"/>
      <c r="B19" s="41"/>
      <c r="C19" s="39"/>
      <c r="D19" s="39"/>
      <c r="E19" s="39"/>
      <c r="F19" s="39"/>
      <c r="G19" s="39"/>
      <c r="H19" s="38"/>
      <c r="I19" s="38"/>
      <c r="J19" s="38"/>
      <c r="K19" s="38"/>
      <c r="L19" s="38"/>
      <c r="M19" s="38"/>
      <c r="N19" s="40"/>
    </row>
    <row r="20" spans="1:14" ht="12.75">
      <c r="A20" s="11"/>
      <c r="B20" s="11"/>
      <c r="C20" s="38"/>
      <c r="D20" s="38"/>
      <c r="E20" s="38"/>
      <c r="F20" s="38"/>
      <c r="G20" s="39"/>
      <c r="H20" s="38"/>
      <c r="I20" s="38"/>
      <c r="J20" s="38"/>
      <c r="K20" s="38"/>
      <c r="L20" s="38"/>
      <c r="M20" s="38"/>
      <c r="N20" s="40"/>
    </row>
    <row r="21" spans="1:14" ht="12.75">
      <c r="A21" s="41"/>
      <c r="B21" s="41"/>
      <c r="C21" s="39"/>
      <c r="D21" s="39"/>
      <c r="E21" s="39"/>
      <c r="F21" s="39"/>
      <c r="G21" s="39"/>
      <c r="H21" s="38"/>
      <c r="I21" s="38"/>
      <c r="J21" s="38"/>
      <c r="K21" s="38"/>
      <c r="L21" s="38"/>
      <c r="M21" s="38"/>
      <c r="N21" s="40"/>
    </row>
    <row r="22" spans="1:14" ht="12.75">
      <c r="A22" s="41"/>
      <c r="B22" s="41"/>
      <c r="C22" s="39"/>
      <c r="D22" s="39"/>
      <c r="E22" s="39"/>
      <c r="F22" s="39"/>
      <c r="G22" s="39"/>
      <c r="H22" s="38"/>
      <c r="I22" s="38"/>
      <c r="J22" s="38"/>
      <c r="K22" s="38"/>
      <c r="L22" s="38"/>
      <c r="M22" s="38"/>
      <c r="N22" s="40"/>
    </row>
    <row r="23" spans="1:14" ht="12.75">
      <c r="A23" s="11"/>
      <c r="B23" s="11"/>
      <c r="C23" s="38"/>
      <c r="D23" s="38"/>
      <c r="E23" s="38"/>
      <c r="F23" s="38"/>
      <c r="G23" s="39"/>
      <c r="H23" s="38"/>
      <c r="I23" s="38"/>
      <c r="J23" s="38"/>
      <c r="K23" s="38"/>
      <c r="L23" s="38"/>
      <c r="M23" s="38"/>
      <c r="N23" s="40"/>
    </row>
    <row r="24" spans="1:14" ht="12.75">
      <c r="A24" s="11"/>
      <c r="B24" s="11"/>
      <c r="C24" s="38"/>
      <c r="D24" s="38"/>
      <c r="E24" s="38"/>
      <c r="F24" s="38"/>
      <c r="G24" s="39"/>
      <c r="H24" s="38"/>
      <c r="I24" s="38"/>
      <c r="J24" s="38"/>
      <c r="K24" s="38"/>
      <c r="L24" s="38"/>
      <c r="M24" s="38"/>
      <c r="N24" s="40"/>
    </row>
    <row r="25" spans="1:14" ht="12.75">
      <c r="A25" s="42"/>
      <c r="B25" s="42"/>
      <c r="C25" s="39"/>
      <c r="D25" s="39"/>
      <c r="E25" s="39"/>
      <c r="F25" s="39"/>
      <c r="G25" s="39"/>
      <c r="H25" s="38"/>
      <c r="I25" s="38"/>
      <c r="J25" s="38"/>
      <c r="K25" s="38"/>
      <c r="L25" s="38"/>
      <c r="M25" s="38"/>
      <c r="N25" s="40"/>
    </row>
    <row r="26" spans="1:14" ht="12.75">
      <c r="A26" s="41"/>
      <c r="B26" s="41"/>
      <c r="C26" s="39"/>
      <c r="D26" s="39"/>
      <c r="E26" s="39"/>
      <c r="F26" s="39"/>
      <c r="G26" s="39"/>
      <c r="H26" s="38"/>
      <c r="I26" s="38"/>
      <c r="J26" s="38"/>
      <c r="K26" s="38"/>
      <c r="L26" s="38"/>
      <c r="M26" s="38"/>
      <c r="N26" s="40"/>
    </row>
    <row r="27" spans="1:14" ht="12.75">
      <c r="A27" s="41"/>
      <c r="B27" s="41"/>
      <c r="C27" s="39"/>
      <c r="D27" s="39"/>
      <c r="E27" s="39"/>
      <c r="F27" s="39"/>
      <c r="G27" s="39"/>
      <c r="H27" s="38"/>
      <c r="I27" s="38"/>
      <c r="J27" s="38"/>
      <c r="K27" s="38"/>
      <c r="L27" s="38"/>
      <c r="M27" s="38"/>
      <c r="N27" s="40"/>
    </row>
    <row r="28" spans="1:14" ht="12.75">
      <c r="A28" s="11"/>
      <c r="B28" s="11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40"/>
    </row>
    <row r="29" spans="1:14" ht="12.75">
      <c r="A29" s="11"/>
      <c r="B29" s="11"/>
      <c r="C29" s="38"/>
      <c r="D29" s="38"/>
      <c r="E29" s="38"/>
      <c r="F29" s="38"/>
      <c r="G29" s="39"/>
      <c r="H29" s="38"/>
      <c r="I29" s="38"/>
      <c r="J29" s="38"/>
      <c r="K29" s="38"/>
      <c r="L29" s="38"/>
      <c r="M29" s="38"/>
      <c r="N29" s="4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2" sqref="A2:N15"/>
    </sheetView>
  </sheetViews>
  <sheetFormatPr defaultColWidth="9.00390625" defaultRowHeight="12.75"/>
  <cols>
    <col min="1" max="1" width="21.875" style="0" customWidth="1"/>
    <col min="2" max="2" width="15.875" style="0" customWidth="1"/>
    <col min="3" max="3" width="4.625" style="0" customWidth="1"/>
    <col min="4" max="4" width="4.375" style="0" customWidth="1"/>
    <col min="5" max="5" width="4.25390625" style="0" customWidth="1"/>
    <col min="6" max="7" width="4.375" style="0" customWidth="1"/>
    <col min="8" max="8" width="4.00390625" style="0" customWidth="1"/>
    <col min="9" max="9" width="5.00390625" style="0" customWidth="1"/>
    <col min="10" max="10" width="5.125" style="0" customWidth="1"/>
    <col min="11" max="11" width="4.375" style="0" customWidth="1"/>
    <col min="12" max="12" width="4.875" style="0" customWidth="1"/>
    <col min="13" max="13" width="5.625" style="0" customWidth="1"/>
    <col min="14" max="14" width="10.625" style="0" customWidth="1"/>
  </cols>
  <sheetData>
    <row r="1" spans="1:14" ht="12.75">
      <c r="A1" s="9" t="s">
        <v>0</v>
      </c>
      <c r="B1" s="9"/>
      <c r="C1" s="9" t="s">
        <v>11</v>
      </c>
      <c r="D1" s="9" t="s">
        <v>12</v>
      </c>
      <c r="E1" s="9" t="s">
        <v>13</v>
      </c>
      <c r="F1" s="9" t="s">
        <v>14</v>
      </c>
      <c r="G1" s="29" t="s">
        <v>5</v>
      </c>
      <c r="H1" s="9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29" t="s">
        <v>3</v>
      </c>
      <c r="N1" s="37" t="s">
        <v>15</v>
      </c>
    </row>
    <row r="2" spans="1:17" ht="12.75">
      <c r="A2" s="20" t="s">
        <v>298</v>
      </c>
      <c r="B2" s="20" t="s">
        <v>490</v>
      </c>
      <c r="C2" s="8">
        <v>7</v>
      </c>
      <c r="D2" s="8">
        <v>2</v>
      </c>
      <c r="E2" s="8">
        <v>1</v>
      </c>
      <c r="F2" s="8">
        <v>1</v>
      </c>
      <c r="G2" s="8">
        <f>SUM(C2:F2)</f>
        <v>11</v>
      </c>
      <c r="H2" s="35">
        <v>0</v>
      </c>
      <c r="I2" s="35">
        <v>2</v>
      </c>
      <c r="J2" s="35">
        <v>7</v>
      </c>
      <c r="K2" s="35">
        <v>0</v>
      </c>
      <c r="L2" s="35">
        <v>0</v>
      </c>
      <c r="M2" s="35">
        <f aca="true" t="shared" si="0" ref="M2:M15">SUM(H2:L2)</f>
        <v>9</v>
      </c>
      <c r="N2" s="16">
        <f>SUM(G2+M2)</f>
        <v>20</v>
      </c>
      <c r="O2" s="46">
        <v>1</v>
      </c>
      <c r="P2" s="46">
        <v>0</v>
      </c>
      <c r="Q2" s="46">
        <v>0</v>
      </c>
    </row>
    <row r="3" spans="1:14" ht="12.75">
      <c r="A3" s="8" t="s">
        <v>294</v>
      </c>
      <c r="B3" s="20" t="s">
        <v>490</v>
      </c>
      <c r="C3" s="32">
        <v>6</v>
      </c>
      <c r="D3" s="32">
        <v>0</v>
      </c>
      <c r="E3" s="32">
        <v>0</v>
      </c>
      <c r="F3" s="32">
        <v>0</v>
      </c>
      <c r="G3" s="8">
        <f aca="true" t="shared" si="1" ref="G3:G15">SUM(C3:F3)</f>
        <v>6</v>
      </c>
      <c r="H3" s="32">
        <v>0</v>
      </c>
      <c r="I3" s="32">
        <v>5</v>
      </c>
      <c r="J3" s="32">
        <v>6</v>
      </c>
      <c r="K3" s="32">
        <v>0</v>
      </c>
      <c r="L3" s="32">
        <v>4</v>
      </c>
      <c r="M3" s="32">
        <f t="shared" si="0"/>
        <v>15</v>
      </c>
      <c r="N3" s="16">
        <f aca="true" t="shared" si="2" ref="N3:N15">SUM(G3+M3)</f>
        <v>21</v>
      </c>
    </row>
    <row r="4" spans="1:14" ht="12.75">
      <c r="A4" s="8" t="s">
        <v>297</v>
      </c>
      <c r="B4" s="20" t="s">
        <v>490</v>
      </c>
      <c r="C4" s="32">
        <v>7</v>
      </c>
      <c r="D4" s="32">
        <v>7</v>
      </c>
      <c r="E4" s="32">
        <v>0</v>
      </c>
      <c r="F4" s="32">
        <v>0</v>
      </c>
      <c r="G4" s="8">
        <f t="shared" si="1"/>
        <v>14</v>
      </c>
      <c r="H4" s="32">
        <v>0</v>
      </c>
      <c r="I4" s="32">
        <v>4</v>
      </c>
      <c r="J4" s="32">
        <v>7</v>
      </c>
      <c r="K4" s="32">
        <v>0</v>
      </c>
      <c r="L4" s="32">
        <v>3</v>
      </c>
      <c r="M4" s="32">
        <f t="shared" si="0"/>
        <v>14</v>
      </c>
      <c r="N4" s="16">
        <f t="shared" si="2"/>
        <v>28</v>
      </c>
    </row>
    <row r="5" spans="1:14" ht="12.75">
      <c r="A5" s="1" t="s">
        <v>296</v>
      </c>
      <c r="B5" s="20" t="s">
        <v>490</v>
      </c>
      <c r="C5" s="33">
        <v>0</v>
      </c>
      <c r="D5" s="33">
        <v>0</v>
      </c>
      <c r="E5" s="33">
        <v>0</v>
      </c>
      <c r="F5" s="33">
        <v>0</v>
      </c>
      <c r="G5" s="8">
        <f t="shared" si="1"/>
        <v>0</v>
      </c>
      <c r="H5" s="32">
        <v>0</v>
      </c>
      <c r="I5" s="32">
        <v>7</v>
      </c>
      <c r="J5" s="32">
        <v>7</v>
      </c>
      <c r="K5" s="32">
        <v>0</v>
      </c>
      <c r="L5" s="32">
        <v>0</v>
      </c>
      <c r="M5" s="32">
        <f t="shared" si="0"/>
        <v>14</v>
      </c>
      <c r="N5" s="16">
        <f t="shared" si="2"/>
        <v>14</v>
      </c>
    </row>
    <row r="6" spans="1:14" ht="12.75">
      <c r="A6" s="8" t="s">
        <v>293</v>
      </c>
      <c r="B6" s="20" t="s">
        <v>490</v>
      </c>
      <c r="C6" s="32">
        <v>0</v>
      </c>
      <c r="D6" s="32">
        <v>0</v>
      </c>
      <c r="E6" s="32">
        <v>0</v>
      </c>
      <c r="F6" s="32">
        <v>0</v>
      </c>
      <c r="G6" s="8">
        <f t="shared" si="1"/>
        <v>0</v>
      </c>
      <c r="H6" s="32">
        <v>0</v>
      </c>
      <c r="I6" s="32">
        <v>0</v>
      </c>
      <c r="J6" s="32">
        <v>7</v>
      </c>
      <c r="K6" s="32">
        <v>0</v>
      </c>
      <c r="L6" s="32">
        <v>0</v>
      </c>
      <c r="M6" s="32">
        <f t="shared" si="0"/>
        <v>7</v>
      </c>
      <c r="N6" s="16">
        <f t="shared" si="2"/>
        <v>7</v>
      </c>
    </row>
    <row r="7" spans="1:14" ht="12.75">
      <c r="A7" s="1" t="s">
        <v>287</v>
      </c>
      <c r="B7" s="20" t="s">
        <v>490</v>
      </c>
      <c r="C7" s="33"/>
      <c r="D7" s="33"/>
      <c r="E7" s="33"/>
      <c r="F7" s="33"/>
      <c r="G7" s="8">
        <f t="shared" si="1"/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f t="shared" si="0"/>
        <v>0</v>
      </c>
      <c r="N7" s="16">
        <f t="shared" si="2"/>
        <v>0</v>
      </c>
    </row>
    <row r="8" spans="1:14" ht="12.75">
      <c r="A8" s="1" t="s">
        <v>290</v>
      </c>
      <c r="B8" s="20" t="s">
        <v>490</v>
      </c>
      <c r="C8" s="33">
        <v>0</v>
      </c>
      <c r="D8" s="33">
        <v>0</v>
      </c>
      <c r="E8" s="33">
        <v>0</v>
      </c>
      <c r="F8" s="33">
        <v>0</v>
      </c>
      <c r="G8" s="8">
        <f t="shared" si="1"/>
        <v>0</v>
      </c>
      <c r="H8" s="32">
        <v>0</v>
      </c>
      <c r="I8" s="32">
        <v>7</v>
      </c>
      <c r="J8" s="32">
        <v>7</v>
      </c>
      <c r="K8" s="32">
        <v>0</v>
      </c>
      <c r="L8" s="32">
        <v>0</v>
      </c>
      <c r="M8" s="32">
        <f t="shared" si="0"/>
        <v>14</v>
      </c>
      <c r="N8" s="16">
        <f t="shared" si="2"/>
        <v>14</v>
      </c>
    </row>
    <row r="9" spans="1:14" ht="12.75">
      <c r="A9" s="1" t="s">
        <v>295</v>
      </c>
      <c r="B9" s="20" t="s">
        <v>490</v>
      </c>
      <c r="C9" s="33">
        <v>0</v>
      </c>
      <c r="D9" s="33">
        <v>0</v>
      </c>
      <c r="E9" s="33">
        <v>0</v>
      </c>
      <c r="F9" s="33">
        <v>1</v>
      </c>
      <c r="G9" s="8">
        <f t="shared" si="1"/>
        <v>1</v>
      </c>
      <c r="H9" s="32">
        <v>0</v>
      </c>
      <c r="I9" s="32">
        <v>7</v>
      </c>
      <c r="J9" s="32">
        <v>7</v>
      </c>
      <c r="K9" s="32">
        <v>0</v>
      </c>
      <c r="L9" s="32">
        <v>0</v>
      </c>
      <c r="M9" s="32">
        <f t="shared" si="0"/>
        <v>14</v>
      </c>
      <c r="N9" s="16">
        <f t="shared" si="2"/>
        <v>15</v>
      </c>
    </row>
    <row r="10" spans="1:14" ht="12.75">
      <c r="A10" s="8" t="s">
        <v>292</v>
      </c>
      <c r="B10" s="20" t="s">
        <v>490</v>
      </c>
      <c r="C10" s="32">
        <v>0</v>
      </c>
      <c r="D10" s="32">
        <v>0</v>
      </c>
      <c r="E10" s="32">
        <v>0</v>
      </c>
      <c r="F10" s="32">
        <v>1</v>
      </c>
      <c r="G10" s="8">
        <f t="shared" si="1"/>
        <v>1</v>
      </c>
      <c r="H10" s="32">
        <v>0</v>
      </c>
      <c r="I10" s="32">
        <v>7</v>
      </c>
      <c r="J10" s="32">
        <v>7</v>
      </c>
      <c r="K10" s="32">
        <v>0</v>
      </c>
      <c r="L10" s="32">
        <v>0</v>
      </c>
      <c r="M10" s="32">
        <f t="shared" si="0"/>
        <v>14</v>
      </c>
      <c r="N10" s="16">
        <f t="shared" si="2"/>
        <v>15</v>
      </c>
    </row>
    <row r="11" spans="1:14" ht="12.75">
      <c r="A11" s="8" t="s">
        <v>288</v>
      </c>
      <c r="B11" s="20" t="s">
        <v>490</v>
      </c>
      <c r="C11" s="32">
        <v>0</v>
      </c>
      <c r="D11" s="32">
        <v>0</v>
      </c>
      <c r="E11" s="32">
        <v>0</v>
      </c>
      <c r="F11" s="32">
        <v>0</v>
      </c>
      <c r="G11" s="8">
        <f t="shared" si="1"/>
        <v>0</v>
      </c>
      <c r="H11" s="32">
        <v>0</v>
      </c>
      <c r="I11" s="32">
        <v>2</v>
      </c>
      <c r="J11" s="32">
        <v>0</v>
      </c>
      <c r="K11" s="32">
        <v>0</v>
      </c>
      <c r="L11" s="32">
        <v>0</v>
      </c>
      <c r="M11" s="32">
        <f t="shared" si="0"/>
        <v>2</v>
      </c>
      <c r="N11" s="16">
        <f t="shared" si="2"/>
        <v>2</v>
      </c>
    </row>
    <row r="12" spans="1:14" ht="12.75">
      <c r="A12" s="1" t="s">
        <v>286</v>
      </c>
      <c r="B12" s="20" t="s">
        <v>490</v>
      </c>
      <c r="C12" s="33">
        <v>7</v>
      </c>
      <c r="D12" s="33">
        <v>0</v>
      </c>
      <c r="E12" s="33">
        <v>0</v>
      </c>
      <c r="F12" s="33">
        <v>1</v>
      </c>
      <c r="G12" s="8">
        <f t="shared" si="1"/>
        <v>8</v>
      </c>
      <c r="H12" s="32">
        <v>0</v>
      </c>
      <c r="I12" s="32">
        <v>0</v>
      </c>
      <c r="J12" s="32">
        <v>7</v>
      </c>
      <c r="K12" s="32">
        <v>0</v>
      </c>
      <c r="L12" s="32">
        <v>0</v>
      </c>
      <c r="M12" s="32">
        <f t="shared" si="0"/>
        <v>7</v>
      </c>
      <c r="N12" s="16">
        <f t="shared" si="2"/>
        <v>15</v>
      </c>
    </row>
    <row r="13" spans="1:14" ht="12.75">
      <c r="A13" s="1" t="s">
        <v>291</v>
      </c>
      <c r="B13" s="20" t="s">
        <v>490</v>
      </c>
      <c r="C13" s="33">
        <v>0</v>
      </c>
      <c r="D13" s="33">
        <v>2</v>
      </c>
      <c r="E13" s="33">
        <v>0</v>
      </c>
      <c r="F13" s="33">
        <v>0</v>
      </c>
      <c r="G13" s="8">
        <f t="shared" si="1"/>
        <v>2</v>
      </c>
      <c r="H13" s="32">
        <v>0</v>
      </c>
      <c r="I13" s="32">
        <v>5</v>
      </c>
      <c r="J13" s="32">
        <v>7</v>
      </c>
      <c r="K13" s="32">
        <v>0</v>
      </c>
      <c r="L13" s="32">
        <v>0</v>
      </c>
      <c r="M13" s="32">
        <f t="shared" si="0"/>
        <v>12</v>
      </c>
      <c r="N13" s="16">
        <f t="shared" si="2"/>
        <v>14</v>
      </c>
    </row>
    <row r="14" spans="1:14" ht="12.75">
      <c r="A14" s="20" t="s">
        <v>299</v>
      </c>
      <c r="B14" s="20" t="s">
        <v>490</v>
      </c>
      <c r="C14" s="8">
        <v>7</v>
      </c>
      <c r="D14" s="8">
        <v>0</v>
      </c>
      <c r="E14" s="8">
        <v>5</v>
      </c>
      <c r="F14" s="8">
        <v>0</v>
      </c>
      <c r="G14" s="8">
        <f t="shared" si="1"/>
        <v>12</v>
      </c>
      <c r="H14" s="35">
        <v>7</v>
      </c>
      <c r="I14" s="35">
        <v>7</v>
      </c>
      <c r="J14" s="35">
        <v>7</v>
      </c>
      <c r="K14" s="35">
        <v>0</v>
      </c>
      <c r="L14" s="35">
        <v>2</v>
      </c>
      <c r="M14" s="35">
        <f t="shared" si="0"/>
        <v>23</v>
      </c>
      <c r="N14" s="16">
        <f t="shared" si="2"/>
        <v>35</v>
      </c>
    </row>
    <row r="15" spans="1:14" ht="12.75">
      <c r="A15" s="1" t="s">
        <v>289</v>
      </c>
      <c r="B15" s="20" t="s">
        <v>490</v>
      </c>
      <c r="C15" s="33">
        <v>0</v>
      </c>
      <c r="D15" s="33">
        <v>0</v>
      </c>
      <c r="E15" s="33">
        <v>0</v>
      </c>
      <c r="F15" s="33">
        <v>0</v>
      </c>
      <c r="G15" s="8">
        <f t="shared" si="1"/>
        <v>0</v>
      </c>
      <c r="H15" s="32">
        <v>0</v>
      </c>
      <c r="I15" s="32">
        <v>1</v>
      </c>
      <c r="J15" s="32">
        <v>0</v>
      </c>
      <c r="K15" s="32">
        <v>0</v>
      </c>
      <c r="L15" s="32">
        <v>0</v>
      </c>
      <c r="M15" s="32">
        <f t="shared" si="0"/>
        <v>1</v>
      </c>
      <c r="N15" s="1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P1" sqref="P1"/>
    </sheetView>
  </sheetViews>
  <sheetFormatPr defaultColWidth="9.00390625" defaultRowHeight="12.75"/>
  <cols>
    <col min="1" max="1" width="22.625" style="0" customWidth="1"/>
    <col min="2" max="2" width="11.00390625" style="0" customWidth="1"/>
    <col min="3" max="6" width="3.75390625" style="0" customWidth="1"/>
    <col min="7" max="7" width="3.875" style="3" customWidth="1"/>
    <col min="8" max="8" width="4.625" style="0" customWidth="1"/>
    <col min="9" max="9" width="5.375" style="0" customWidth="1"/>
    <col min="10" max="10" width="4.875" style="0" customWidth="1"/>
    <col min="11" max="11" width="4.375" style="0" customWidth="1"/>
    <col min="12" max="12" width="4.75390625" style="0" customWidth="1"/>
    <col min="13" max="13" width="5.125" style="0" customWidth="1"/>
    <col min="14" max="14" width="11.875" style="0" customWidth="1"/>
  </cols>
  <sheetData>
    <row r="1" spans="1:14" ht="12.75">
      <c r="A1" s="9" t="s">
        <v>0</v>
      </c>
      <c r="B1" s="9"/>
      <c r="C1" s="9" t="s">
        <v>11</v>
      </c>
      <c r="D1" s="9" t="s">
        <v>12</v>
      </c>
      <c r="E1" s="9" t="s">
        <v>13</v>
      </c>
      <c r="F1" s="9" t="s">
        <v>14</v>
      </c>
      <c r="G1" s="29" t="s">
        <v>5</v>
      </c>
      <c r="H1" s="9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29" t="s">
        <v>3</v>
      </c>
      <c r="N1" s="17" t="s">
        <v>15</v>
      </c>
    </row>
    <row r="2" spans="1:14" ht="12.75">
      <c r="A2" s="1" t="s">
        <v>130</v>
      </c>
      <c r="B2" s="1" t="s">
        <v>26</v>
      </c>
      <c r="C2" s="2">
        <v>0</v>
      </c>
      <c r="D2" s="2">
        <v>0</v>
      </c>
      <c r="E2" s="2">
        <v>0</v>
      </c>
      <c r="F2" s="2">
        <v>0</v>
      </c>
      <c r="G2" s="2">
        <f aca="true" t="shared" si="0" ref="G2:G47">SUM(C2:F2)</f>
        <v>0</v>
      </c>
      <c r="H2" s="8">
        <v>0</v>
      </c>
      <c r="I2" s="8">
        <v>4</v>
      </c>
      <c r="J2" s="8">
        <v>0</v>
      </c>
      <c r="K2" s="8">
        <v>0</v>
      </c>
      <c r="L2" s="8">
        <v>0</v>
      </c>
      <c r="M2" s="8">
        <f aca="true" t="shared" si="1" ref="M2:M47">H2+I2+J2+K2+L2</f>
        <v>4</v>
      </c>
      <c r="N2" s="43">
        <f aca="true" t="shared" si="2" ref="N2:N47">SUM(G2,M2)</f>
        <v>4</v>
      </c>
    </row>
    <row r="3" spans="1:14" ht="12.75">
      <c r="A3" s="1" t="s">
        <v>252</v>
      </c>
      <c r="B3" s="1" t="s">
        <v>26</v>
      </c>
      <c r="C3" s="2">
        <v>1</v>
      </c>
      <c r="D3" s="2">
        <v>1</v>
      </c>
      <c r="E3" s="2">
        <v>0</v>
      </c>
      <c r="F3" s="2">
        <v>0</v>
      </c>
      <c r="G3" s="2">
        <f t="shared" si="0"/>
        <v>2</v>
      </c>
      <c r="H3" s="8">
        <v>0</v>
      </c>
      <c r="I3" s="8">
        <v>0</v>
      </c>
      <c r="J3" s="8">
        <v>0</v>
      </c>
      <c r="K3" s="8">
        <v>0</v>
      </c>
      <c r="L3" s="8">
        <v>1</v>
      </c>
      <c r="M3" s="8">
        <f t="shared" si="1"/>
        <v>1</v>
      </c>
      <c r="N3" s="43">
        <f t="shared" si="2"/>
        <v>3</v>
      </c>
    </row>
    <row r="4" spans="1:14" ht="12.75">
      <c r="A4" s="1" t="s">
        <v>137</v>
      </c>
      <c r="B4" s="1" t="s">
        <v>26</v>
      </c>
      <c r="C4" s="2">
        <v>7</v>
      </c>
      <c r="D4" s="2">
        <v>0</v>
      </c>
      <c r="E4" s="2">
        <v>3</v>
      </c>
      <c r="F4" s="2">
        <v>1</v>
      </c>
      <c r="G4" s="2">
        <f t="shared" si="0"/>
        <v>11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f t="shared" si="1"/>
        <v>1</v>
      </c>
      <c r="N4" s="43">
        <f t="shared" si="2"/>
        <v>12</v>
      </c>
    </row>
    <row r="5" spans="1:14" ht="12.75">
      <c r="A5" s="8" t="s">
        <v>131</v>
      </c>
      <c r="B5" s="1" t="s">
        <v>26</v>
      </c>
      <c r="C5" s="8">
        <v>0</v>
      </c>
      <c r="D5" s="8">
        <v>0</v>
      </c>
      <c r="E5" s="8">
        <v>0</v>
      </c>
      <c r="F5" s="8">
        <v>0</v>
      </c>
      <c r="G5" s="2">
        <f t="shared" si="0"/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f t="shared" si="1"/>
        <v>0</v>
      </c>
      <c r="N5" s="43">
        <f t="shared" si="2"/>
        <v>0</v>
      </c>
    </row>
    <row r="6" spans="1:14" ht="12.75">
      <c r="A6" s="1" t="s">
        <v>116</v>
      </c>
      <c r="B6" s="1" t="s">
        <v>26</v>
      </c>
      <c r="C6" s="2">
        <v>0</v>
      </c>
      <c r="D6" s="2">
        <v>0</v>
      </c>
      <c r="E6" s="2">
        <v>0</v>
      </c>
      <c r="F6" s="2">
        <v>0</v>
      </c>
      <c r="G6" s="2">
        <f t="shared" si="0"/>
        <v>0</v>
      </c>
      <c r="H6" s="8">
        <v>0</v>
      </c>
      <c r="I6" s="8">
        <v>0</v>
      </c>
      <c r="J6" s="8">
        <v>0</v>
      </c>
      <c r="K6" s="8">
        <v>0</v>
      </c>
      <c r="L6" s="8">
        <v>3</v>
      </c>
      <c r="M6" s="8">
        <f t="shared" si="1"/>
        <v>3</v>
      </c>
      <c r="N6" s="43">
        <f t="shared" si="2"/>
        <v>3</v>
      </c>
    </row>
    <row r="7" spans="1:14" ht="12.75">
      <c r="A7" s="8" t="s">
        <v>153</v>
      </c>
      <c r="B7" s="1" t="s">
        <v>26</v>
      </c>
      <c r="C7" s="8">
        <v>1</v>
      </c>
      <c r="D7" s="8">
        <v>0</v>
      </c>
      <c r="E7" s="8">
        <v>0</v>
      </c>
      <c r="F7" s="8">
        <v>0</v>
      </c>
      <c r="G7" s="2">
        <f t="shared" si="0"/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f t="shared" si="1"/>
        <v>0</v>
      </c>
      <c r="N7" s="43">
        <f t="shared" si="2"/>
        <v>1</v>
      </c>
    </row>
    <row r="8" spans="1:14" ht="12.75">
      <c r="A8" s="1" t="s">
        <v>150</v>
      </c>
      <c r="B8" s="1" t="s">
        <v>26</v>
      </c>
      <c r="C8" s="2">
        <v>5</v>
      </c>
      <c r="D8" s="2">
        <v>0</v>
      </c>
      <c r="E8" s="2">
        <v>0</v>
      </c>
      <c r="F8" s="2">
        <v>1</v>
      </c>
      <c r="G8" s="2">
        <f t="shared" si="0"/>
        <v>6</v>
      </c>
      <c r="H8" s="8">
        <v>0</v>
      </c>
      <c r="I8" s="8">
        <v>0</v>
      </c>
      <c r="J8" s="8">
        <v>0</v>
      </c>
      <c r="K8" s="8">
        <v>0</v>
      </c>
      <c r="L8" s="8">
        <v>4</v>
      </c>
      <c r="M8" s="8">
        <f t="shared" si="1"/>
        <v>4</v>
      </c>
      <c r="N8" s="43">
        <f t="shared" si="2"/>
        <v>10</v>
      </c>
    </row>
    <row r="9" spans="1:14" ht="12.75">
      <c r="A9" s="1" t="s">
        <v>114</v>
      </c>
      <c r="B9" s="1" t="s">
        <v>26</v>
      </c>
      <c r="C9" s="2">
        <v>7</v>
      </c>
      <c r="D9" s="2">
        <v>2</v>
      </c>
      <c r="E9" s="2">
        <v>2</v>
      </c>
      <c r="F9" s="2">
        <v>0</v>
      </c>
      <c r="G9" s="2">
        <f t="shared" si="0"/>
        <v>11</v>
      </c>
      <c r="H9" s="8">
        <v>0</v>
      </c>
      <c r="I9" s="8">
        <v>1</v>
      </c>
      <c r="J9" s="8">
        <v>7</v>
      </c>
      <c r="K9" s="8">
        <v>1</v>
      </c>
      <c r="L9" s="8">
        <v>4</v>
      </c>
      <c r="M9" s="8">
        <f t="shared" si="1"/>
        <v>13</v>
      </c>
      <c r="N9" s="43">
        <f t="shared" si="2"/>
        <v>24</v>
      </c>
    </row>
    <row r="10" spans="1:14" ht="12.75">
      <c r="A10" s="8" t="s">
        <v>147</v>
      </c>
      <c r="B10" s="1" t="s">
        <v>26</v>
      </c>
      <c r="C10" s="8">
        <v>0</v>
      </c>
      <c r="D10" s="8">
        <v>0</v>
      </c>
      <c r="E10" s="8">
        <v>0</v>
      </c>
      <c r="F10" s="8">
        <v>0</v>
      </c>
      <c r="G10" s="2">
        <f t="shared" si="0"/>
        <v>0</v>
      </c>
      <c r="H10" s="8">
        <v>0</v>
      </c>
      <c r="I10" s="8">
        <v>3</v>
      </c>
      <c r="J10" s="8">
        <v>0</v>
      </c>
      <c r="K10" s="8">
        <v>0</v>
      </c>
      <c r="L10" s="8">
        <v>4</v>
      </c>
      <c r="M10" s="8">
        <f t="shared" si="1"/>
        <v>7</v>
      </c>
      <c r="N10" s="43">
        <f t="shared" si="2"/>
        <v>7</v>
      </c>
    </row>
    <row r="11" spans="1:14" ht="12.75">
      <c r="A11" s="8" t="s">
        <v>118</v>
      </c>
      <c r="B11" s="1" t="s">
        <v>26</v>
      </c>
      <c r="C11" s="8">
        <v>1</v>
      </c>
      <c r="D11" s="8">
        <v>0</v>
      </c>
      <c r="E11" s="8">
        <v>0</v>
      </c>
      <c r="F11" s="8">
        <v>0</v>
      </c>
      <c r="G11" s="2">
        <f t="shared" si="0"/>
        <v>1</v>
      </c>
      <c r="H11" s="8">
        <v>0</v>
      </c>
      <c r="I11" s="8">
        <v>0</v>
      </c>
      <c r="J11" s="8">
        <v>4</v>
      </c>
      <c r="K11" s="8">
        <v>0</v>
      </c>
      <c r="L11" s="8">
        <v>0</v>
      </c>
      <c r="M11" s="8">
        <f t="shared" si="1"/>
        <v>4</v>
      </c>
      <c r="N11" s="43">
        <f t="shared" si="2"/>
        <v>5</v>
      </c>
    </row>
    <row r="12" spans="1:14" ht="12.75">
      <c r="A12" s="8" t="s">
        <v>124</v>
      </c>
      <c r="B12" s="1" t="s">
        <v>26</v>
      </c>
      <c r="C12" s="8">
        <v>0</v>
      </c>
      <c r="D12" s="8">
        <v>0</v>
      </c>
      <c r="E12" s="8">
        <v>0</v>
      </c>
      <c r="F12" s="8">
        <v>0</v>
      </c>
      <c r="G12" s="2">
        <f t="shared" si="0"/>
        <v>0</v>
      </c>
      <c r="H12" s="8">
        <v>7</v>
      </c>
      <c r="I12" s="8">
        <v>0</v>
      </c>
      <c r="J12" s="8">
        <v>0</v>
      </c>
      <c r="K12" s="8">
        <v>0</v>
      </c>
      <c r="L12" s="8">
        <v>1</v>
      </c>
      <c r="M12" s="8">
        <f t="shared" si="1"/>
        <v>8</v>
      </c>
      <c r="N12" s="43">
        <f t="shared" si="2"/>
        <v>8</v>
      </c>
    </row>
    <row r="13" spans="1:14" ht="12.75">
      <c r="A13" s="1" t="s">
        <v>129</v>
      </c>
      <c r="B13" s="1" t="s">
        <v>26</v>
      </c>
      <c r="C13" s="2">
        <v>7</v>
      </c>
      <c r="D13" s="2">
        <v>0</v>
      </c>
      <c r="E13" s="2">
        <v>2</v>
      </c>
      <c r="F13" s="2">
        <v>1</v>
      </c>
      <c r="G13" s="2">
        <f t="shared" si="0"/>
        <v>10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f t="shared" si="1"/>
        <v>0</v>
      </c>
      <c r="N13" s="43">
        <f t="shared" si="2"/>
        <v>10</v>
      </c>
    </row>
    <row r="14" spans="1:14" ht="12.75">
      <c r="A14" s="1" t="s">
        <v>143</v>
      </c>
      <c r="B14" s="1" t="s">
        <v>26</v>
      </c>
      <c r="C14" s="2">
        <v>0</v>
      </c>
      <c r="D14" s="2">
        <v>0</v>
      </c>
      <c r="E14" s="2">
        <v>0</v>
      </c>
      <c r="F14" s="2">
        <v>0</v>
      </c>
      <c r="G14" s="2">
        <f t="shared" si="0"/>
        <v>0</v>
      </c>
      <c r="H14" s="8">
        <v>0</v>
      </c>
      <c r="I14" s="8">
        <v>1</v>
      </c>
      <c r="J14" s="8">
        <v>0</v>
      </c>
      <c r="K14" s="8">
        <v>0</v>
      </c>
      <c r="L14" s="8">
        <v>1</v>
      </c>
      <c r="M14" s="8">
        <f t="shared" si="1"/>
        <v>2</v>
      </c>
      <c r="N14" s="43">
        <f t="shared" si="2"/>
        <v>2</v>
      </c>
    </row>
    <row r="15" spans="1:14" ht="12.75">
      <c r="A15" s="1" t="s">
        <v>152</v>
      </c>
      <c r="B15" s="1" t="s">
        <v>26</v>
      </c>
      <c r="C15" s="2">
        <v>7</v>
      </c>
      <c r="D15" s="2">
        <v>1</v>
      </c>
      <c r="E15" s="2">
        <v>0</v>
      </c>
      <c r="F15" s="2">
        <v>0</v>
      </c>
      <c r="G15" s="2">
        <f t="shared" si="0"/>
        <v>8</v>
      </c>
      <c r="H15" s="8">
        <v>0</v>
      </c>
      <c r="I15" s="8">
        <v>5</v>
      </c>
      <c r="J15" s="8">
        <v>7</v>
      </c>
      <c r="K15" s="8">
        <v>0</v>
      </c>
      <c r="L15" s="8">
        <v>3</v>
      </c>
      <c r="M15" s="8">
        <f t="shared" si="1"/>
        <v>15</v>
      </c>
      <c r="N15" s="43">
        <f t="shared" si="2"/>
        <v>23</v>
      </c>
    </row>
    <row r="16" spans="1:14" ht="12.75">
      <c r="A16" s="8" t="s">
        <v>144</v>
      </c>
      <c r="B16" s="1" t="s">
        <v>26</v>
      </c>
      <c r="C16" s="8">
        <v>1</v>
      </c>
      <c r="D16" s="8">
        <v>0</v>
      </c>
      <c r="E16" s="8">
        <v>0</v>
      </c>
      <c r="F16" s="8">
        <v>0</v>
      </c>
      <c r="G16" s="2">
        <f t="shared" si="0"/>
        <v>1</v>
      </c>
      <c r="H16" s="8">
        <v>0</v>
      </c>
      <c r="I16" s="8">
        <v>5</v>
      </c>
      <c r="J16" s="8">
        <v>0</v>
      </c>
      <c r="K16" s="8">
        <v>0</v>
      </c>
      <c r="L16" s="8">
        <v>0</v>
      </c>
      <c r="M16" s="8">
        <f t="shared" si="1"/>
        <v>5</v>
      </c>
      <c r="N16" s="43">
        <f t="shared" si="2"/>
        <v>6</v>
      </c>
    </row>
    <row r="17" spans="1:14" ht="12.75">
      <c r="A17" s="1" t="s">
        <v>121</v>
      </c>
      <c r="B17" s="1" t="s">
        <v>26</v>
      </c>
      <c r="C17" s="2">
        <v>0</v>
      </c>
      <c r="D17" s="2">
        <v>0</v>
      </c>
      <c r="E17" s="2">
        <v>0</v>
      </c>
      <c r="F17" s="2">
        <v>1</v>
      </c>
      <c r="G17" s="2">
        <f t="shared" si="0"/>
        <v>1</v>
      </c>
      <c r="H17" s="8">
        <v>0</v>
      </c>
      <c r="I17" s="8">
        <v>1</v>
      </c>
      <c r="J17" s="8">
        <v>0</v>
      </c>
      <c r="K17" s="8">
        <v>0</v>
      </c>
      <c r="L17" s="8">
        <v>3</v>
      </c>
      <c r="M17" s="8">
        <f t="shared" si="1"/>
        <v>4</v>
      </c>
      <c r="N17" s="43">
        <f t="shared" si="2"/>
        <v>5</v>
      </c>
    </row>
    <row r="18" spans="1:14" ht="12.75">
      <c r="A18" s="1" t="s">
        <v>117</v>
      </c>
      <c r="B18" s="1" t="s">
        <v>26</v>
      </c>
      <c r="C18" s="2">
        <v>7</v>
      </c>
      <c r="D18" s="2">
        <v>0</v>
      </c>
      <c r="E18" s="2">
        <v>0</v>
      </c>
      <c r="F18" s="2">
        <v>2</v>
      </c>
      <c r="G18" s="2">
        <f t="shared" si="0"/>
        <v>9</v>
      </c>
      <c r="H18" s="8">
        <v>0</v>
      </c>
      <c r="I18" s="8">
        <v>0</v>
      </c>
      <c r="J18" s="8">
        <v>7</v>
      </c>
      <c r="K18" s="8">
        <v>0</v>
      </c>
      <c r="L18" s="8">
        <v>4</v>
      </c>
      <c r="M18" s="8">
        <f t="shared" si="1"/>
        <v>11</v>
      </c>
      <c r="N18" s="43">
        <f t="shared" si="2"/>
        <v>20</v>
      </c>
    </row>
    <row r="19" spans="1:14" ht="12.75">
      <c r="A19" s="8" t="s">
        <v>127</v>
      </c>
      <c r="B19" s="1" t="s">
        <v>26</v>
      </c>
      <c r="C19" s="8">
        <v>3</v>
      </c>
      <c r="D19" s="8">
        <v>0</v>
      </c>
      <c r="E19" s="8">
        <v>3</v>
      </c>
      <c r="F19" s="8">
        <v>1</v>
      </c>
      <c r="G19" s="2">
        <f t="shared" si="0"/>
        <v>7</v>
      </c>
      <c r="H19" s="8">
        <v>0</v>
      </c>
      <c r="I19" s="8">
        <v>0</v>
      </c>
      <c r="J19" s="8">
        <v>7</v>
      </c>
      <c r="K19" s="8">
        <v>0</v>
      </c>
      <c r="L19" s="8">
        <v>1</v>
      </c>
      <c r="M19" s="8">
        <f t="shared" si="1"/>
        <v>8</v>
      </c>
      <c r="N19" s="43">
        <f t="shared" si="2"/>
        <v>15</v>
      </c>
    </row>
    <row r="20" spans="1:14" ht="12.75">
      <c r="A20" s="8" t="s">
        <v>115</v>
      </c>
      <c r="B20" s="1" t="s">
        <v>26</v>
      </c>
      <c r="C20" s="8">
        <v>7</v>
      </c>
      <c r="D20" s="8">
        <v>5</v>
      </c>
      <c r="E20" s="8">
        <v>2</v>
      </c>
      <c r="F20" s="8">
        <v>4</v>
      </c>
      <c r="G20" s="2">
        <f t="shared" si="0"/>
        <v>18</v>
      </c>
      <c r="H20" s="8">
        <v>0</v>
      </c>
      <c r="I20" s="8">
        <v>3</v>
      </c>
      <c r="J20" s="8">
        <v>7</v>
      </c>
      <c r="K20" s="8">
        <v>0</v>
      </c>
      <c r="L20" s="8">
        <v>3</v>
      </c>
      <c r="M20" s="8">
        <f t="shared" si="1"/>
        <v>13</v>
      </c>
      <c r="N20" s="43">
        <f t="shared" si="2"/>
        <v>31</v>
      </c>
    </row>
    <row r="21" spans="1:14" ht="12.75">
      <c r="A21" s="8" t="s">
        <v>134</v>
      </c>
      <c r="B21" s="1" t="s">
        <v>26</v>
      </c>
      <c r="C21" s="8">
        <v>0</v>
      </c>
      <c r="D21" s="8">
        <v>0</v>
      </c>
      <c r="E21" s="8">
        <v>0</v>
      </c>
      <c r="F21" s="8">
        <v>0</v>
      </c>
      <c r="G21" s="2">
        <f t="shared" si="0"/>
        <v>0</v>
      </c>
      <c r="H21" s="8">
        <v>0</v>
      </c>
      <c r="I21" s="8">
        <v>0</v>
      </c>
      <c r="J21" s="8">
        <v>7</v>
      </c>
      <c r="K21" s="8">
        <v>0</v>
      </c>
      <c r="L21" s="8">
        <v>1</v>
      </c>
      <c r="M21" s="8">
        <f t="shared" si="1"/>
        <v>8</v>
      </c>
      <c r="N21" s="43">
        <f t="shared" si="2"/>
        <v>8</v>
      </c>
    </row>
    <row r="22" spans="1:14" ht="12.75">
      <c r="A22" s="8" t="s">
        <v>139</v>
      </c>
      <c r="B22" s="1" t="s">
        <v>26</v>
      </c>
      <c r="C22" s="8">
        <v>1</v>
      </c>
      <c r="D22" s="8">
        <v>0</v>
      </c>
      <c r="E22" s="8">
        <v>4</v>
      </c>
      <c r="F22" s="8">
        <v>1</v>
      </c>
      <c r="G22" s="2">
        <f t="shared" si="0"/>
        <v>6</v>
      </c>
      <c r="H22" s="8">
        <v>1</v>
      </c>
      <c r="I22" s="8">
        <v>0</v>
      </c>
      <c r="J22" s="8">
        <v>6</v>
      </c>
      <c r="K22" s="8">
        <v>0</v>
      </c>
      <c r="L22" s="8">
        <v>2</v>
      </c>
      <c r="M22" s="8">
        <f t="shared" si="1"/>
        <v>9</v>
      </c>
      <c r="N22" s="43">
        <f t="shared" si="2"/>
        <v>15</v>
      </c>
    </row>
    <row r="23" spans="1:14" ht="12.75">
      <c r="A23" s="1" t="s">
        <v>133</v>
      </c>
      <c r="B23" s="1" t="s">
        <v>26</v>
      </c>
      <c r="C23" s="2">
        <v>0</v>
      </c>
      <c r="D23" s="2">
        <v>0</v>
      </c>
      <c r="E23" s="2">
        <v>1</v>
      </c>
      <c r="F23" s="2">
        <v>0</v>
      </c>
      <c r="G23" s="2">
        <f t="shared" si="0"/>
        <v>1</v>
      </c>
      <c r="H23" s="8">
        <v>1</v>
      </c>
      <c r="I23" s="8">
        <v>0</v>
      </c>
      <c r="J23" s="8">
        <v>7</v>
      </c>
      <c r="K23" s="8">
        <v>1</v>
      </c>
      <c r="L23" s="8">
        <v>0</v>
      </c>
      <c r="M23" s="8">
        <f t="shared" si="1"/>
        <v>9</v>
      </c>
      <c r="N23" s="43">
        <f t="shared" si="2"/>
        <v>10</v>
      </c>
    </row>
    <row r="24" spans="1:14" ht="12.75">
      <c r="A24" s="8" t="s">
        <v>159</v>
      </c>
      <c r="B24" s="1" t="s">
        <v>26</v>
      </c>
      <c r="C24" s="8">
        <v>5</v>
      </c>
      <c r="D24" s="8">
        <v>0</v>
      </c>
      <c r="E24" s="8">
        <v>0</v>
      </c>
      <c r="F24" s="8">
        <v>0</v>
      </c>
      <c r="G24" s="2">
        <f t="shared" si="0"/>
        <v>5</v>
      </c>
      <c r="H24" s="8">
        <v>0</v>
      </c>
      <c r="I24" s="8">
        <v>4</v>
      </c>
      <c r="J24" s="8">
        <v>7</v>
      </c>
      <c r="K24" s="8">
        <v>0</v>
      </c>
      <c r="L24" s="8">
        <v>4</v>
      </c>
      <c r="M24" s="8">
        <f t="shared" si="1"/>
        <v>15</v>
      </c>
      <c r="N24" s="43">
        <f t="shared" si="2"/>
        <v>20</v>
      </c>
    </row>
    <row r="25" spans="1:14" ht="12.75">
      <c r="A25" s="1" t="s">
        <v>128</v>
      </c>
      <c r="B25" s="1" t="s">
        <v>26</v>
      </c>
      <c r="C25" s="2">
        <v>7</v>
      </c>
      <c r="D25" s="2">
        <v>1</v>
      </c>
      <c r="E25" s="2">
        <v>2</v>
      </c>
      <c r="F25" s="2">
        <v>1</v>
      </c>
      <c r="G25" s="2">
        <f t="shared" si="0"/>
        <v>11</v>
      </c>
      <c r="H25" s="8">
        <v>0</v>
      </c>
      <c r="I25" s="8">
        <v>1</v>
      </c>
      <c r="J25" s="8">
        <v>7</v>
      </c>
      <c r="K25" s="8">
        <v>0</v>
      </c>
      <c r="L25" s="8">
        <v>0</v>
      </c>
      <c r="M25" s="8">
        <f t="shared" si="1"/>
        <v>8</v>
      </c>
      <c r="N25" s="43">
        <f t="shared" si="2"/>
        <v>19</v>
      </c>
    </row>
    <row r="26" spans="1:14" ht="12.75">
      <c r="A26" s="8" t="s">
        <v>157</v>
      </c>
      <c r="B26" s="1" t="s">
        <v>26</v>
      </c>
      <c r="C26" s="8">
        <v>3</v>
      </c>
      <c r="D26" s="8">
        <v>0</v>
      </c>
      <c r="E26" s="8">
        <v>1</v>
      </c>
      <c r="F26" s="8">
        <v>1</v>
      </c>
      <c r="G26" s="2">
        <f t="shared" si="0"/>
        <v>5</v>
      </c>
      <c r="H26" s="8">
        <v>0</v>
      </c>
      <c r="I26" s="8">
        <v>5</v>
      </c>
      <c r="J26" s="8">
        <v>0</v>
      </c>
      <c r="K26" s="8">
        <v>0</v>
      </c>
      <c r="L26" s="8">
        <v>5</v>
      </c>
      <c r="M26" s="8">
        <f t="shared" si="1"/>
        <v>10</v>
      </c>
      <c r="N26" s="43">
        <f t="shared" si="2"/>
        <v>15</v>
      </c>
    </row>
    <row r="27" spans="1:14" ht="12.75">
      <c r="A27" s="8" t="s">
        <v>156</v>
      </c>
      <c r="B27" s="1" t="s">
        <v>26</v>
      </c>
      <c r="C27" s="8">
        <v>1</v>
      </c>
      <c r="D27" s="8">
        <v>0</v>
      </c>
      <c r="E27" s="8">
        <v>2</v>
      </c>
      <c r="F27" s="8">
        <v>0</v>
      </c>
      <c r="G27" s="2">
        <f t="shared" si="0"/>
        <v>3</v>
      </c>
      <c r="H27" s="8">
        <v>0</v>
      </c>
      <c r="I27" s="8">
        <v>0</v>
      </c>
      <c r="J27" s="8">
        <v>7</v>
      </c>
      <c r="K27" s="8">
        <v>0</v>
      </c>
      <c r="L27" s="8">
        <v>1</v>
      </c>
      <c r="M27" s="8">
        <f t="shared" si="1"/>
        <v>8</v>
      </c>
      <c r="N27" s="43">
        <f t="shared" si="2"/>
        <v>11</v>
      </c>
    </row>
    <row r="28" spans="1:14" ht="12.75">
      <c r="A28" s="1" t="s">
        <v>122</v>
      </c>
      <c r="B28" s="1" t="s">
        <v>26</v>
      </c>
      <c r="C28" s="2">
        <v>1</v>
      </c>
      <c r="D28" s="2">
        <v>0</v>
      </c>
      <c r="E28" s="2">
        <v>1</v>
      </c>
      <c r="F28" s="2">
        <v>0</v>
      </c>
      <c r="G28" s="2">
        <f t="shared" si="0"/>
        <v>2</v>
      </c>
      <c r="H28" s="8">
        <v>0</v>
      </c>
      <c r="I28" s="8">
        <v>0</v>
      </c>
      <c r="J28" s="8">
        <v>7</v>
      </c>
      <c r="K28" s="8">
        <v>0</v>
      </c>
      <c r="L28" s="8">
        <v>0</v>
      </c>
      <c r="M28" s="8">
        <f t="shared" si="1"/>
        <v>7</v>
      </c>
      <c r="N28" s="43">
        <f t="shared" si="2"/>
        <v>9</v>
      </c>
    </row>
    <row r="29" spans="1:14" ht="12.75">
      <c r="A29" s="8" t="s">
        <v>126</v>
      </c>
      <c r="B29" s="1" t="s">
        <v>26</v>
      </c>
      <c r="C29" s="8">
        <v>0</v>
      </c>
      <c r="D29" s="8">
        <v>7</v>
      </c>
      <c r="E29" s="8">
        <v>4</v>
      </c>
      <c r="F29" s="8">
        <v>7</v>
      </c>
      <c r="G29" s="2">
        <f t="shared" si="0"/>
        <v>18</v>
      </c>
      <c r="H29" s="8">
        <v>0</v>
      </c>
      <c r="I29" s="8">
        <v>7</v>
      </c>
      <c r="J29" s="8">
        <v>7</v>
      </c>
      <c r="K29" s="8">
        <v>0</v>
      </c>
      <c r="L29" s="8">
        <v>7</v>
      </c>
      <c r="M29" s="8">
        <f t="shared" si="1"/>
        <v>21</v>
      </c>
      <c r="N29" s="43">
        <f t="shared" si="2"/>
        <v>39</v>
      </c>
    </row>
    <row r="30" spans="1:14" ht="12.75">
      <c r="A30" s="8" t="s">
        <v>141</v>
      </c>
      <c r="B30" s="1" t="s">
        <v>26</v>
      </c>
      <c r="C30" s="8">
        <v>7</v>
      </c>
      <c r="D30" s="8">
        <v>0</v>
      </c>
      <c r="E30" s="8">
        <v>0</v>
      </c>
      <c r="F30" s="8">
        <v>1</v>
      </c>
      <c r="G30" s="2">
        <f t="shared" si="0"/>
        <v>8</v>
      </c>
      <c r="H30" s="8">
        <v>4</v>
      </c>
      <c r="I30" s="8">
        <v>0</v>
      </c>
      <c r="J30" s="8">
        <v>0</v>
      </c>
      <c r="K30" s="8">
        <v>0</v>
      </c>
      <c r="L30" s="8">
        <v>3</v>
      </c>
      <c r="M30" s="8">
        <f t="shared" si="1"/>
        <v>7</v>
      </c>
      <c r="N30" s="43">
        <f t="shared" si="2"/>
        <v>15</v>
      </c>
    </row>
    <row r="31" spans="1:14" ht="12.75">
      <c r="A31" s="1" t="s">
        <v>140</v>
      </c>
      <c r="B31" s="1" t="s">
        <v>26</v>
      </c>
      <c r="C31" s="2">
        <v>0</v>
      </c>
      <c r="D31" s="2">
        <v>0</v>
      </c>
      <c r="E31" s="2">
        <v>0</v>
      </c>
      <c r="F31" s="2">
        <v>2</v>
      </c>
      <c r="G31" s="2">
        <f t="shared" si="0"/>
        <v>2</v>
      </c>
      <c r="H31" s="8">
        <v>1</v>
      </c>
      <c r="I31" s="8">
        <v>5</v>
      </c>
      <c r="J31" s="8">
        <v>5</v>
      </c>
      <c r="K31" s="8">
        <v>0</v>
      </c>
      <c r="L31" s="8">
        <v>4</v>
      </c>
      <c r="M31" s="8">
        <f t="shared" si="1"/>
        <v>15</v>
      </c>
      <c r="N31" s="43">
        <f t="shared" si="2"/>
        <v>17</v>
      </c>
    </row>
    <row r="32" spans="1:14" ht="12.75">
      <c r="A32" s="8" t="s">
        <v>154</v>
      </c>
      <c r="B32" s="1" t="s">
        <v>26</v>
      </c>
      <c r="C32" s="8">
        <v>0</v>
      </c>
      <c r="D32" s="8">
        <v>0</v>
      </c>
      <c r="E32" s="8">
        <v>0</v>
      </c>
      <c r="F32" s="8">
        <v>1</v>
      </c>
      <c r="G32" s="2">
        <f t="shared" si="0"/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f t="shared" si="1"/>
        <v>0</v>
      </c>
      <c r="N32" s="43">
        <f t="shared" si="2"/>
        <v>1</v>
      </c>
    </row>
    <row r="33" spans="1:14" ht="12.75">
      <c r="A33" s="8" t="s">
        <v>155</v>
      </c>
      <c r="B33" s="1" t="s">
        <v>26</v>
      </c>
      <c r="C33" s="8">
        <v>0</v>
      </c>
      <c r="D33" s="8">
        <v>1</v>
      </c>
      <c r="E33" s="8">
        <v>0</v>
      </c>
      <c r="F33" s="8">
        <v>0</v>
      </c>
      <c r="G33" s="2">
        <f t="shared" si="0"/>
        <v>1</v>
      </c>
      <c r="H33" s="8">
        <v>0</v>
      </c>
      <c r="I33" s="8">
        <v>0</v>
      </c>
      <c r="J33" s="8">
        <v>7</v>
      </c>
      <c r="K33" s="8">
        <v>0</v>
      </c>
      <c r="L33" s="8">
        <v>0</v>
      </c>
      <c r="M33" s="8">
        <f t="shared" si="1"/>
        <v>7</v>
      </c>
      <c r="N33" s="43">
        <f t="shared" si="2"/>
        <v>8</v>
      </c>
    </row>
    <row r="34" spans="1:14" ht="12.75">
      <c r="A34" s="19" t="s">
        <v>142</v>
      </c>
      <c r="B34" s="1" t="s">
        <v>26</v>
      </c>
      <c r="C34" s="8"/>
      <c r="D34" s="8"/>
      <c r="E34" s="8"/>
      <c r="F34" s="8"/>
      <c r="G34" s="2">
        <f t="shared" si="0"/>
        <v>0</v>
      </c>
      <c r="H34" s="8">
        <v>0</v>
      </c>
      <c r="I34" s="8">
        <v>1</v>
      </c>
      <c r="J34" s="8">
        <v>7</v>
      </c>
      <c r="K34" s="8">
        <v>0</v>
      </c>
      <c r="L34" s="8">
        <v>1</v>
      </c>
      <c r="M34" s="8">
        <f t="shared" si="1"/>
        <v>9</v>
      </c>
      <c r="N34" s="43">
        <f t="shared" si="2"/>
        <v>9</v>
      </c>
    </row>
    <row r="35" spans="1:14" ht="12.75">
      <c r="A35" s="8" t="s">
        <v>125</v>
      </c>
      <c r="B35" s="1" t="s">
        <v>26</v>
      </c>
      <c r="C35" s="8">
        <v>7</v>
      </c>
      <c r="D35" s="8">
        <v>5</v>
      </c>
      <c r="E35" s="8">
        <v>2</v>
      </c>
      <c r="F35" s="8">
        <v>0</v>
      </c>
      <c r="G35" s="2">
        <f t="shared" si="0"/>
        <v>14</v>
      </c>
      <c r="H35" s="8">
        <v>0</v>
      </c>
      <c r="I35" s="8">
        <v>7</v>
      </c>
      <c r="J35" s="8">
        <v>7</v>
      </c>
      <c r="K35" s="8">
        <v>0</v>
      </c>
      <c r="L35" s="8">
        <v>4</v>
      </c>
      <c r="M35" s="8">
        <f t="shared" si="1"/>
        <v>18</v>
      </c>
      <c r="N35" s="43">
        <f t="shared" si="2"/>
        <v>32</v>
      </c>
    </row>
    <row r="36" spans="1:14" ht="12.75">
      <c r="A36" s="8" t="s">
        <v>151</v>
      </c>
      <c r="B36" s="1" t="s">
        <v>26</v>
      </c>
      <c r="C36" s="8">
        <v>0</v>
      </c>
      <c r="D36" s="8">
        <v>0</v>
      </c>
      <c r="E36" s="8">
        <v>0</v>
      </c>
      <c r="F36" s="8">
        <v>1</v>
      </c>
      <c r="G36" s="2">
        <f t="shared" si="0"/>
        <v>1</v>
      </c>
      <c r="H36" s="8">
        <v>0</v>
      </c>
      <c r="I36" s="8">
        <v>0</v>
      </c>
      <c r="J36" s="8">
        <v>0</v>
      </c>
      <c r="K36" s="8">
        <v>0</v>
      </c>
      <c r="L36" s="8">
        <v>3</v>
      </c>
      <c r="M36" s="8">
        <f t="shared" si="1"/>
        <v>3</v>
      </c>
      <c r="N36" s="43">
        <f t="shared" si="2"/>
        <v>4</v>
      </c>
    </row>
    <row r="37" spans="1:14" ht="12.75">
      <c r="A37" s="8" t="s">
        <v>145</v>
      </c>
      <c r="B37" s="1" t="s">
        <v>26</v>
      </c>
      <c r="C37" s="8">
        <v>7</v>
      </c>
      <c r="D37" s="8">
        <v>0</v>
      </c>
      <c r="E37" s="8">
        <v>0</v>
      </c>
      <c r="F37" s="8">
        <v>0</v>
      </c>
      <c r="G37" s="2">
        <f t="shared" si="0"/>
        <v>7</v>
      </c>
      <c r="H37" s="8">
        <v>0</v>
      </c>
      <c r="I37" s="8">
        <v>1</v>
      </c>
      <c r="J37" s="8">
        <v>0</v>
      </c>
      <c r="K37" s="8">
        <v>0</v>
      </c>
      <c r="L37" s="8">
        <v>2</v>
      </c>
      <c r="M37" s="8">
        <f t="shared" si="1"/>
        <v>3</v>
      </c>
      <c r="N37" s="43">
        <f t="shared" si="2"/>
        <v>10</v>
      </c>
    </row>
    <row r="38" spans="1:14" ht="12.75">
      <c r="A38" s="8" t="s">
        <v>119</v>
      </c>
      <c r="B38" s="1" t="s">
        <v>26</v>
      </c>
      <c r="C38" s="8">
        <v>0</v>
      </c>
      <c r="D38" s="8">
        <v>1</v>
      </c>
      <c r="E38" s="8">
        <v>0</v>
      </c>
      <c r="F38" s="8">
        <v>0</v>
      </c>
      <c r="G38" s="2">
        <f t="shared" si="0"/>
        <v>1</v>
      </c>
      <c r="H38" s="8">
        <v>0</v>
      </c>
      <c r="I38" s="8">
        <v>5</v>
      </c>
      <c r="J38" s="8">
        <v>7</v>
      </c>
      <c r="K38" s="8">
        <v>0</v>
      </c>
      <c r="L38" s="8">
        <v>0</v>
      </c>
      <c r="M38" s="8">
        <f t="shared" si="1"/>
        <v>12</v>
      </c>
      <c r="N38" s="43">
        <f t="shared" si="2"/>
        <v>13</v>
      </c>
    </row>
    <row r="39" spans="1:14" ht="12.75">
      <c r="A39" s="8" t="s">
        <v>120</v>
      </c>
      <c r="B39" s="1" t="s">
        <v>26</v>
      </c>
      <c r="C39" s="8">
        <v>7</v>
      </c>
      <c r="D39" s="8">
        <v>3</v>
      </c>
      <c r="E39" s="8">
        <v>0</v>
      </c>
      <c r="F39" s="8">
        <v>0</v>
      </c>
      <c r="G39" s="2">
        <f t="shared" si="0"/>
        <v>10</v>
      </c>
      <c r="H39" s="8">
        <v>0</v>
      </c>
      <c r="I39" s="8">
        <v>0</v>
      </c>
      <c r="J39" s="8">
        <v>7</v>
      </c>
      <c r="K39" s="8">
        <v>0</v>
      </c>
      <c r="L39" s="8">
        <v>0</v>
      </c>
      <c r="M39" s="8">
        <f t="shared" si="1"/>
        <v>7</v>
      </c>
      <c r="N39" s="43">
        <f t="shared" si="2"/>
        <v>17</v>
      </c>
    </row>
    <row r="40" spans="1:14" ht="12.75">
      <c r="A40" s="8" t="s">
        <v>136</v>
      </c>
      <c r="B40" s="1" t="s">
        <v>26</v>
      </c>
      <c r="C40" s="5">
        <v>7</v>
      </c>
      <c r="D40" s="5">
        <v>3</v>
      </c>
      <c r="E40" s="5">
        <v>1</v>
      </c>
      <c r="F40" s="5">
        <v>5</v>
      </c>
      <c r="G40" s="2">
        <f t="shared" si="0"/>
        <v>16</v>
      </c>
      <c r="H40" s="8">
        <v>0</v>
      </c>
      <c r="I40" s="8">
        <v>5</v>
      </c>
      <c r="J40" s="8">
        <v>7</v>
      </c>
      <c r="K40" s="8">
        <v>3</v>
      </c>
      <c r="L40" s="8">
        <v>2</v>
      </c>
      <c r="M40" s="8">
        <f t="shared" si="1"/>
        <v>17</v>
      </c>
      <c r="N40" s="43">
        <f t="shared" si="2"/>
        <v>33</v>
      </c>
    </row>
    <row r="41" spans="1:14" ht="12.75">
      <c r="A41" s="1" t="s">
        <v>123</v>
      </c>
      <c r="B41" s="1" t="s">
        <v>26</v>
      </c>
      <c r="C41" s="2">
        <v>0</v>
      </c>
      <c r="D41" s="2">
        <v>0</v>
      </c>
      <c r="E41" s="2">
        <v>0</v>
      </c>
      <c r="F41" s="2">
        <v>1</v>
      </c>
      <c r="G41" s="2">
        <f t="shared" si="0"/>
        <v>1</v>
      </c>
      <c r="H41" s="8">
        <v>0</v>
      </c>
      <c r="I41" s="8">
        <v>0</v>
      </c>
      <c r="J41" s="8">
        <v>7</v>
      </c>
      <c r="K41" s="8">
        <v>0</v>
      </c>
      <c r="L41" s="8">
        <v>0</v>
      </c>
      <c r="M41" s="8">
        <f t="shared" si="1"/>
        <v>7</v>
      </c>
      <c r="N41" s="43">
        <f t="shared" si="2"/>
        <v>8</v>
      </c>
    </row>
    <row r="42" spans="1:14" ht="12.75">
      <c r="A42" s="8" t="s">
        <v>146</v>
      </c>
      <c r="B42" s="1" t="s">
        <v>26</v>
      </c>
      <c r="C42" s="8">
        <v>7</v>
      </c>
      <c r="D42" s="8">
        <v>0</v>
      </c>
      <c r="E42" s="8">
        <v>0</v>
      </c>
      <c r="F42" s="8">
        <v>3</v>
      </c>
      <c r="G42" s="2">
        <f t="shared" si="0"/>
        <v>10</v>
      </c>
      <c r="H42" s="8">
        <v>0</v>
      </c>
      <c r="I42" s="8">
        <v>3</v>
      </c>
      <c r="J42" s="8">
        <v>7</v>
      </c>
      <c r="K42" s="8">
        <v>0</v>
      </c>
      <c r="L42" s="8">
        <v>3</v>
      </c>
      <c r="M42" s="8">
        <f t="shared" si="1"/>
        <v>13</v>
      </c>
      <c r="N42" s="43">
        <f t="shared" si="2"/>
        <v>23</v>
      </c>
    </row>
    <row r="43" spans="1:14" ht="12.75">
      <c r="A43" s="8" t="s">
        <v>149</v>
      </c>
      <c r="B43" s="1" t="s">
        <v>26</v>
      </c>
      <c r="C43" s="8">
        <v>7</v>
      </c>
      <c r="D43" s="8">
        <v>5</v>
      </c>
      <c r="E43" s="8">
        <v>0</v>
      </c>
      <c r="F43" s="8">
        <v>0</v>
      </c>
      <c r="G43" s="2">
        <f t="shared" si="0"/>
        <v>12</v>
      </c>
      <c r="H43" s="8">
        <v>0</v>
      </c>
      <c r="I43" s="8">
        <v>1</v>
      </c>
      <c r="J43" s="8">
        <v>7</v>
      </c>
      <c r="K43" s="8">
        <v>0</v>
      </c>
      <c r="L43" s="8">
        <v>0</v>
      </c>
      <c r="M43" s="8">
        <f t="shared" si="1"/>
        <v>8</v>
      </c>
      <c r="N43" s="43">
        <f t="shared" si="2"/>
        <v>20</v>
      </c>
    </row>
    <row r="44" spans="1:14" ht="12.75">
      <c r="A44" s="1" t="s">
        <v>132</v>
      </c>
      <c r="B44" s="1" t="s">
        <v>26</v>
      </c>
      <c r="C44" s="2">
        <v>0</v>
      </c>
      <c r="D44" s="2">
        <v>0</v>
      </c>
      <c r="E44" s="2">
        <v>0</v>
      </c>
      <c r="F44" s="2">
        <v>0</v>
      </c>
      <c r="G44" s="2">
        <f t="shared" si="0"/>
        <v>0</v>
      </c>
      <c r="H44" s="8">
        <v>0</v>
      </c>
      <c r="I44" s="8">
        <v>0</v>
      </c>
      <c r="J44" s="8">
        <v>0</v>
      </c>
      <c r="K44" s="8">
        <v>0</v>
      </c>
      <c r="L44" s="8">
        <v>3</v>
      </c>
      <c r="M44" s="8">
        <f t="shared" si="1"/>
        <v>3</v>
      </c>
      <c r="N44" s="43">
        <f t="shared" si="2"/>
        <v>3</v>
      </c>
    </row>
    <row r="45" spans="1:14" ht="12.75">
      <c r="A45" s="1" t="s">
        <v>138</v>
      </c>
      <c r="B45" s="1" t="s">
        <v>26</v>
      </c>
      <c r="C45" s="2">
        <v>0</v>
      </c>
      <c r="D45" s="2">
        <v>0</v>
      </c>
      <c r="E45" s="2">
        <v>0</v>
      </c>
      <c r="F45" s="2">
        <v>1</v>
      </c>
      <c r="G45" s="2">
        <f t="shared" si="0"/>
        <v>1</v>
      </c>
      <c r="H45" s="8">
        <v>0</v>
      </c>
      <c r="I45" s="8">
        <v>2</v>
      </c>
      <c r="J45" s="8">
        <v>0</v>
      </c>
      <c r="K45" s="8">
        <v>0</v>
      </c>
      <c r="L45" s="8">
        <v>3</v>
      </c>
      <c r="M45" s="8">
        <f t="shared" si="1"/>
        <v>5</v>
      </c>
      <c r="N45" s="43">
        <f t="shared" si="2"/>
        <v>6</v>
      </c>
    </row>
    <row r="46" spans="1:14" ht="12.75">
      <c r="A46" s="1" t="s">
        <v>135</v>
      </c>
      <c r="B46" s="1" t="s">
        <v>26</v>
      </c>
      <c r="C46" s="2">
        <v>2</v>
      </c>
      <c r="D46" s="2">
        <v>0</v>
      </c>
      <c r="E46" s="2">
        <v>3</v>
      </c>
      <c r="F46" s="2">
        <v>5</v>
      </c>
      <c r="G46" s="2">
        <f t="shared" si="0"/>
        <v>10</v>
      </c>
      <c r="H46" s="8">
        <v>0</v>
      </c>
      <c r="I46" s="8">
        <v>1</v>
      </c>
      <c r="J46" s="8">
        <v>0</v>
      </c>
      <c r="K46" s="8">
        <v>0</v>
      </c>
      <c r="L46" s="8">
        <v>0</v>
      </c>
      <c r="M46" s="8">
        <f t="shared" si="1"/>
        <v>1</v>
      </c>
      <c r="N46" s="43">
        <f t="shared" si="2"/>
        <v>11</v>
      </c>
    </row>
    <row r="47" spans="1:14" ht="12.75">
      <c r="A47" s="8" t="s">
        <v>148</v>
      </c>
      <c r="B47" s="1" t="s">
        <v>26</v>
      </c>
      <c r="C47" s="8">
        <v>0</v>
      </c>
      <c r="D47" s="8">
        <v>0</v>
      </c>
      <c r="E47" s="8">
        <v>0</v>
      </c>
      <c r="F47" s="8">
        <v>1</v>
      </c>
      <c r="G47" s="2">
        <f t="shared" si="0"/>
        <v>1</v>
      </c>
      <c r="H47" s="8">
        <v>0</v>
      </c>
      <c r="I47" s="8">
        <v>5</v>
      </c>
      <c r="J47" s="8">
        <v>0</v>
      </c>
      <c r="K47" s="8">
        <v>0</v>
      </c>
      <c r="L47" s="8">
        <v>0</v>
      </c>
      <c r="M47" s="8">
        <f t="shared" si="1"/>
        <v>5</v>
      </c>
      <c r="N47" s="43">
        <f t="shared" si="2"/>
        <v>6</v>
      </c>
    </row>
    <row r="48" spans="3:14" ht="12.75">
      <c r="C48" s="15"/>
      <c r="D48" s="15"/>
      <c r="E48" s="15"/>
      <c r="F48" s="15"/>
      <c r="H48" s="15"/>
      <c r="I48" s="15"/>
      <c r="J48" s="15"/>
      <c r="K48" s="15"/>
      <c r="L48" s="15"/>
      <c r="M48" s="11"/>
      <c r="N48" s="15"/>
    </row>
    <row r="49" ht="12.75">
      <c r="M49" s="11"/>
    </row>
    <row r="50" ht="12.75">
      <c r="M50" s="11"/>
    </row>
    <row r="51" ht="12.75">
      <c r="M51" s="11"/>
    </row>
    <row r="52" ht="12.75">
      <c r="M52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2" sqref="A2:N16"/>
    </sheetView>
  </sheetViews>
  <sheetFormatPr defaultColWidth="9.00390625" defaultRowHeight="12.75"/>
  <cols>
    <col min="1" max="1" width="24.375" style="0" customWidth="1"/>
    <col min="2" max="2" width="14.00390625" style="0" customWidth="1"/>
    <col min="3" max="13" width="3.75390625" style="0" customWidth="1"/>
    <col min="14" max="14" width="9.625" style="0" customWidth="1"/>
    <col min="15" max="15" width="11.75390625" style="0" customWidth="1"/>
  </cols>
  <sheetData>
    <row r="1" spans="1:14" ht="12.75">
      <c r="A1" s="9" t="s">
        <v>0</v>
      </c>
      <c r="B1" s="9" t="s">
        <v>2</v>
      </c>
      <c r="C1" s="9" t="s">
        <v>6</v>
      </c>
      <c r="D1" s="9" t="s">
        <v>7</v>
      </c>
      <c r="E1" s="9" t="s">
        <v>8</v>
      </c>
      <c r="F1" s="9" t="s">
        <v>9</v>
      </c>
      <c r="G1" s="9" t="s">
        <v>10</v>
      </c>
      <c r="H1" s="25" t="s">
        <v>3</v>
      </c>
      <c r="I1" s="9" t="s">
        <v>11</v>
      </c>
      <c r="J1" s="9" t="s">
        <v>12</v>
      </c>
      <c r="K1" s="9" t="s">
        <v>13</v>
      </c>
      <c r="L1" s="9" t="s">
        <v>14</v>
      </c>
      <c r="M1" s="25" t="s">
        <v>5</v>
      </c>
      <c r="N1" s="25" t="s">
        <v>433</v>
      </c>
    </row>
    <row r="2" spans="1:14" ht="12.75">
      <c r="A2" s="1" t="s">
        <v>445</v>
      </c>
      <c r="B2" s="1" t="s">
        <v>1</v>
      </c>
      <c r="C2" s="6">
        <v>0</v>
      </c>
      <c r="D2" s="6">
        <v>5</v>
      </c>
      <c r="E2" s="6">
        <v>7</v>
      </c>
      <c r="F2" s="6">
        <v>0</v>
      </c>
      <c r="G2" s="6">
        <v>7</v>
      </c>
      <c r="H2" s="4">
        <f aca="true" t="shared" si="0" ref="H2:H16">SUM(C2:G2)</f>
        <v>19</v>
      </c>
      <c r="I2" s="2">
        <v>7</v>
      </c>
      <c r="J2" s="2">
        <v>3</v>
      </c>
      <c r="K2" s="2">
        <v>1</v>
      </c>
      <c r="L2" s="2">
        <v>1</v>
      </c>
      <c r="M2" s="2">
        <f>SUM(I2:L2)</f>
        <v>12</v>
      </c>
      <c r="N2" s="26">
        <f>SUM(H2+M2)</f>
        <v>31</v>
      </c>
    </row>
    <row r="3" spans="1:14" ht="12.75">
      <c r="A3" s="1" t="s">
        <v>446</v>
      </c>
      <c r="B3" s="1" t="s">
        <v>1</v>
      </c>
      <c r="C3" s="6">
        <v>0</v>
      </c>
      <c r="D3" s="6">
        <v>7</v>
      </c>
      <c r="E3" s="6">
        <v>7</v>
      </c>
      <c r="F3" s="6">
        <v>0</v>
      </c>
      <c r="G3" s="6">
        <v>3</v>
      </c>
      <c r="H3" s="4">
        <f t="shared" si="0"/>
        <v>17</v>
      </c>
      <c r="I3" s="2">
        <v>7</v>
      </c>
      <c r="J3" s="2">
        <v>0</v>
      </c>
      <c r="K3" s="2">
        <v>4</v>
      </c>
      <c r="L3" s="2">
        <v>1</v>
      </c>
      <c r="M3" s="2">
        <f aca="true" t="shared" si="1" ref="M3:M8">SUM(I3:L3)</f>
        <v>12</v>
      </c>
      <c r="N3" s="26">
        <f aca="true" t="shared" si="2" ref="N3:N16">SUM(H3+M3)</f>
        <v>29</v>
      </c>
    </row>
    <row r="4" spans="1:14" ht="12.75">
      <c r="A4" s="1" t="s">
        <v>443</v>
      </c>
      <c r="B4" s="1" t="s">
        <v>1</v>
      </c>
      <c r="C4" s="6">
        <v>4</v>
      </c>
      <c r="D4" s="6">
        <v>0</v>
      </c>
      <c r="E4" s="6">
        <v>0</v>
      </c>
      <c r="F4" s="6">
        <v>0</v>
      </c>
      <c r="G4" s="6">
        <v>2</v>
      </c>
      <c r="H4" s="4">
        <f t="shared" si="0"/>
        <v>6</v>
      </c>
      <c r="I4" s="2">
        <v>0</v>
      </c>
      <c r="J4" s="2">
        <v>0</v>
      </c>
      <c r="K4" s="2">
        <v>0</v>
      </c>
      <c r="L4" s="2">
        <v>0</v>
      </c>
      <c r="M4" s="2">
        <f t="shared" si="1"/>
        <v>0</v>
      </c>
      <c r="N4" s="26">
        <f t="shared" si="2"/>
        <v>6</v>
      </c>
    </row>
    <row r="5" spans="1:14" ht="12.75">
      <c r="A5" s="1" t="s">
        <v>439</v>
      </c>
      <c r="B5" s="1" t="s">
        <v>1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4">
        <f t="shared" si="0"/>
        <v>0</v>
      </c>
      <c r="I5" s="2">
        <v>7</v>
      </c>
      <c r="J5" s="2">
        <v>0</v>
      </c>
      <c r="K5" s="2">
        <v>0</v>
      </c>
      <c r="L5" s="2">
        <v>0</v>
      </c>
      <c r="M5" s="2">
        <f t="shared" si="1"/>
        <v>7</v>
      </c>
      <c r="N5" s="26">
        <f t="shared" si="2"/>
        <v>7</v>
      </c>
    </row>
    <row r="6" spans="1:14" ht="12.75">
      <c r="A6" s="1" t="s">
        <v>441</v>
      </c>
      <c r="B6" s="1" t="s">
        <v>1</v>
      </c>
      <c r="C6" s="6">
        <v>0</v>
      </c>
      <c r="D6" s="6">
        <v>5</v>
      </c>
      <c r="E6" s="6">
        <v>0</v>
      </c>
      <c r="F6" s="6">
        <v>0</v>
      </c>
      <c r="G6" s="6">
        <v>0</v>
      </c>
      <c r="H6" s="4">
        <f t="shared" si="0"/>
        <v>5</v>
      </c>
      <c r="I6" s="2">
        <v>0</v>
      </c>
      <c r="J6" s="2">
        <v>0</v>
      </c>
      <c r="K6" s="2">
        <v>0</v>
      </c>
      <c r="L6" s="2">
        <v>0</v>
      </c>
      <c r="M6" s="2">
        <f t="shared" si="1"/>
        <v>0</v>
      </c>
      <c r="N6" s="26">
        <f t="shared" si="2"/>
        <v>5</v>
      </c>
    </row>
    <row r="7" spans="1:14" ht="12.75">
      <c r="A7" s="1" t="s">
        <v>444</v>
      </c>
      <c r="B7" s="1" t="s">
        <v>1</v>
      </c>
      <c r="C7" s="6">
        <v>0</v>
      </c>
      <c r="D7" s="6">
        <v>0</v>
      </c>
      <c r="E7" s="6">
        <v>7</v>
      </c>
      <c r="F7" s="6">
        <v>0</v>
      </c>
      <c r="G7" s="6">
        <v>3</v>
      </c>
      <c r="H7" s="4">
        <f t="shared" si="0"/>
        <v>10</v>
      </c>
      <c r="I7" s="2">
        <v>0</v>
      </c>
      <c r="J7" s="2">
        <v>0</v>
      </c>
      <c r="K7" s="2">
        <v>2</v>
      </c>
      <c r="L7" s="2">
        <v>0</v>
      </c>
      <c r="M7" s="2">
        <f t="shared" si="1"/>
        <v>2</v>
      </c>
      <c r="N7" s="26">
        <f t="shared" si="2"/>
        <v>12</v>
      </c>
    </row>
    <row r="8" spans="1:14" ht="12.75">
      <c r="A8" s="1" t="s">
        <v>442</v>
      </c>
      <c r="B8" s="1" t="s">
        <v>1</v>
      </c>
      <c r="C8" s="6">
        <v>0</v>
      </c>
      <c r="D8" s="6">
        <v>0</v>
      </c>
      <c r="E8" s="6">
        <v>0</v>
      </c>
      <c r="F8" s="6">
        <v>0</v>
      </c>
      <c r="G8" s="6">
        <v>1</v>
      </c>
      <c r="H8" s="4">
        <f t="shared" si="0"/>
        <v>1</v>
      </c>
      <c r="I8" s="2">
        <v>0</v>
      </c>
      <c r="J8" s="2">
        <v>1</v>
      </c>
      <c r="K8" s="2">
        <v>1</v>
      </c>
      <c r="L8" s="2">
        <v>0</v>
      </c>
      <c r="M8" s="2">
        <f t="shared" si="1"/>
        <v>2</v>
      </c>
      <c r="N8" s="26">
        <f t="shared" si="2"/>
        <v>3</v>
      </c>
    </row>
    <row r="9" spans="1:14" ht="12.75">
      <c r="A9" s="1" t="s">
        <v>440</v>
      </c>
      <c r="B9" s="1" t="s">
        <v>1</v>
      </c>
      <c r="C9" s="6">
        <v>7</v>
      </c>
      <c r="D9" s="6">
        <v>5</v>
      </c>
      <c r="E9" s="6">
        <v>0</v>
      </c>
      <c r="F9" s="6">
        <v>0</v>
      </c>
      <c r="G9" s="6">
        <v>3</v>
      </c>
      <c r="H9" s="4">
        <f t="shared" si="0"/>
        <v>15</v>
      </c>
      <c r="I9" s="2">
        <v>3</v>
      </c>
      <c r="J9" s="2">
        <v>1</v>
      </c>
      <c r="K9" s="2">
        <v>0</v>
      </c>
      <c r="L9" s="2">
        <v>1</v>
      </c>
      <c r="M9" s="2">
        <f aca="true" t="shared" si="3" ref="M9:M16">SUM(I9:L9)</f>
        <v>5</v>
      </c>
      <c r="N9" s="26">
        <f t="shared" si="2"/>
        <v>20</v>
      </c>
    </row>
    <row r="10" spans="1:14" ht="12.75">
      <c r="A10" s="8" t="s">
        <v>432</v>
      </c>
      <c r="B10" s="8" t="s">
        <v>1</v>
      </c>
      <c r="C10" s="5">
        <v>0</v>
      </c>
      <c r="D10" s="5">
        <v>5</v>
      </c>
      <c r="E10" s="5">
        <v>7</v>
      </c>
      <c r="F10" s="5">
        <v>0</v>
      </c>
      <c r="G10" s="5">
        <v>0</v>
      </c>
      <c r="H10" s="4">
        <f t="shared" si="0"/>
        <v>12</v>
      </c>
      <c r="I10" s="5">
        <v>1</v>
      </c>
      <c r="J10" s="5">
        <v>0</v>
      </c>
      <c r="K10" s="5">
        <v>0</v>
      </c>
      <c r="L10" s="5">
        <v>0</v>
      </c>
      <c r="M10" s="2">
        <f t="shared" si="3"/>
        <v>1</v>
      </c>
      <c r="N10" s="26">
        <f t="shared" si="2"/>
        <v>13</v>
      </c>
    </row>
    <row r="11" spans="1:14" ht="12.75">
      <c r="A11" s="1" t="s">
        <v>437</v>
      </c>
      <c r="B11" s="1" t="s">
        <v>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4">
        <f t="shared" si="0"/>
        <v>0</v>
      </c>
      <c r="I11" s="2">
        <v>0</v>
      </c>
      <c r="J11" s="2">
        <v>0</v>
      </c>
      <c r="K11" s="2">
        <v>0</v>
      </c>
      <c r="L11" s="2">
        <v>0</v>
      </c>
      <c r="M11" s="2">
        <f t="shared" si="3"/>
        <v>0</v>
      </c>
      <c r="N11" s="26">
        <f t="shared" si="2"/>
        <v>0</v>
      </c>
    </row>
    <row r="12" spans="1:14" ht="12.75">
      <c r="A12" s="1" t="s">
        <v>436</v>
      </c>
      <c r="B12" s="1" t="s">
        <v>1</v>
      </c>
      <c r="C12" s="6">
        <v>0</v>
      </c>
      <c r="D12" s="6">
        <v>2</v>
      </c>
      <c r="E12" s="6">
        <v>0</v>
      </c>
      <c r="F12" s="6">
        <v>0</v>
      </c>
      <c r="G12" s="6">
        <v>0</v>
      </c>
      <c r="H12" s="4">
        <f t="shared" si="0"/>
        <v>2</v>
      </c>
      <c r="I12" s="2">
        <v>0</v>
      </c>
      <c r="J12" s="2">
        <v>7</v>
      </c>
      <c r="K12" s="2">
        <v>3</v>
      </c>
      <c r="L12" s="2">
        <v>1</v>
      </c>
      <c r="M12" s="2">
        <f t="shared" si="3"/>
        <v>11</v>
      </c>
      <c r="N12" s="26">
        <f t="shared" si="2"/>
        <v>13</v>
      </c>
    </row>
    <row r="13" spans="1:14" ht="12.75">
      <c r="A13" s="1" t="s">
        <v>435</v>
      </c>
      <c r="B13" s="1" t="s">
        <v>1</v>
      </c>
      <c r="C13" s="6">
        <v>0</v>
      </c>
      <c r="D13" s="6">
        <v>0</v>
      </c>
      <c r="E13" s="6">
        <v>0</v>
      </c>
      <c r="F13" s="6">
        <v>0</v>
      </c>
      <c r="G13" s="6">
        <v>2</v>
      </c>
      <c r="H13" s="4">
        <f t="shared" si="0"/>
        <v>2</v>
      </c>
      <c r="I13" s="2">
        <v>0</v>
      </c>
      <c r="J13" s="2">
        <v>0</v>
      </c>
      <c r="K13" s="2">
        <v>0</v>
      </c>
      <c r="L13" s="2">
        <v>0</v>
      </c>
      <c r="M13" s="2">
        <f t="shared" si="3"/>
        <v>0</v>
      </c>
      <c r="N13" s="26">
        <f t="shared" si="2"/>
        <v>2</v>
      </c>
    </row>
    <row r="14" spans="1:14" ht="12.75">
      <c r="A14" s="1" t="s">
        <v>434</v>
      </c>
      <c r="B14" s="1" t="s">
        <v>1</v>
      </c>
      <c r="C14" s="6">
        <v>0</v>
      </c>
      <c r="D14" s="6">
        <v>0</v>
      </c>
      <c r="E14" s="6">
        <v>7</v>
      </c>
      <c r="F14" s="6">
        <v>0</v>
      </c>
      <c r="G14" s="6">
        <v>0</v>
      </c>
      <c r="H14" s="4">
        <f t="shared" si="0"/>
        <v>7</v>
      </c>
      <c r="I14" s="2">
        <v>7</v>
      </c>
      <c r="J14" s="2">
        <v>1</v>
      </c>
      <c r="K14" s="2">
        <v>0</v>
      </c>
      <c r="L14" s="2">
        <v>0</v>
      </c>
      <c r="M14" s="2">
        <f t="shared" si="3"/>
        <v>8</v>
      </c>
      <c r="N14" s="26">
        <f t="shared" si="2"/>
        <v>15</v>
      </c>
    </row>
    <row r="15" spans="1:14" ht="12.75">
      <c r="A15" s="1" t="s">
        <v>447</v>
      </c>
      <c r="B15" s="1" t="s">
        <v>1</v>
      </c>
      <c r="C15" s="6">
        <v>5</v>
      </c>
      <c r="D15" s="6">
        <v>5</v>
      </c>
      <c r="E15" s="6">
        <v>0</v>
      </c>
      <c r="F15" s="6">
        <v>0</v>
      </c>
      <c r="G15" s="6">
        <v>4</v>
      </c>
      <c r="H15" s="4">
        <f t="shared" si="0"/>
        <v>14</v>
      </c>
      <c r="I15" s="2">
        <v>7</v>
      </c>
      <c r="J15" s="2">
        <v>7</v>
      </c>
      <c r="K15" s="2">
        <v>1</v>
      </c>
      <c r="L15" s="2">
        <v>1</v>
      </c>
      <c r="M15" s="2">
        <f t="shared" si="3"/>
        <v>16</v>
      </c>
      <c r="N15" s="26">
        <f t="shared" si="2"/>
        <v>30</v>
      </c>
    </row>
    <row r="16" spans="1:14" ht="12.75">
      <c r="A16" s="1" t="s">
        <v>438</v>
      </c>
      <c r="B16" s="1" t="s">
        <v>1</v>
      </c>
      <c r="C16" s="6">
        <v>0</v>
      </c>
      <c r="D16" s="6">
        <v>5</v>
      </c>
      <c r="E16" s="6">
        <v>7</v>
      </c>
      <c r="F16" s="6">
        <v>2</v>
      </c>
      <c r="G16" s="6">
        <v>4</v>
      </c>
      <c r="H16" s="4">
        <f t="shared" si="0"/>
        <v>18</v>
      </c>
      <c r="I16" s="2">
        <v>7</v>
      </c>
      <c r="J16" s="2">
        <v>5</v>
      </c>
      <c r="K16" s="2">
        <v>4</v>
      </c>
      <c r="L16" s="2">
        <v>1</v>
      </c>
      <c r="M16" s="2">
        <f t="shared" si="3"/>
        <v>17</v>
      </c>
      <c r="N16" s="26">
        <f t="shared" si="2"/>
        <v>35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selection activeCell="A2" sqref="A2:N77"/>
    </sheetView>
  </sheetViews>
  <sheetFormatPr defaultColWidth="9.00390625" defaultRowHeight="12.75"/>
  <cols>
    <col min="1" max="1" width="24.125" style="0" customWidth="1"/>
    <col min="2" max="2" width="16.625" style="0" customWidth="1"/>
    <col min="3" max="7" width="3.75390625" style="0" customWidth="1"/>
    <col min="8" max="8" width="5.00390625" style="0" customWidth="1"/>
    <col min="9" max="9" width="5.125" style="0" customWidth="1"/>
    <col min="10" max="10" width="4.625" style="0" customWidth="1"/>
    <col min="11" max="11" width="4.875" style="0" customWidth="1"/>
    <col min="12" max="12" width="4.625" style="0" customWidth="1"/>
    <col min="13" max="13" width="5.125" style="0" customWidth="1"/>
  </cols>
  <sheetData>
    <row r="1" spans="1:14" ht="12.75">
      <c r="A1" s="9" t="s">
        <v>0</v>
      </c>
      <c r="B1" s="9"/>
      <c r="C1" s="9" t="s">
        <v>11</v>
      </c>
      <c r="D1" s="9" t="s">
        <v>12</v>
      </c>
      <c r="E1" s="9" t="s">
        <v>13</v>
      </c>
      <c r="F1" s="9" t="s">
        <v>14</v>
      </c>
      <c r="G1" s="25" t="s">
        <v>5</v>
      </c>
      <c r="H1" s="9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29" t="s">
        <v>3</v>
      </c>
      <c r="N1" s="17" t="s">
        <v>15</v>
      </c>
    </row>
    <row r="2" spans="1:14" ht="12.75">
      <c r="A2" s="8" t="s">
        <v>224</v>
      </c>
      <c r="B2" s="1" t="s">
        <v>16</v>
      </c>
      <c r="C2" s="8"/>
      <c r="D2" s="8"/>
      <c r="E2" s="8"/>
      <c r="F2" s="8"/>
      <c r="G2" s="8">
        <f>SUM(C2:F2)</f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f aca="true" t="shared" si="0" ref="M2:M33">H2+I2+J2+K2+L2</f>
        <v>0</v>
      </c>
      <c r="N2" s="21">
        <f>SUM(G2+M2)</f>
        <v>0</v>
      </c>
    </row>
    <row r="3" spans="1:14" ht="12.75">
      <c r="A3" s="8" t="s">
        <v>228</v>
      </c>
      <c r="B3" s="1" t="s">
        <v>16</v>
      </c>
      <c r="C3" s="8">
        <v>0</v>
      </c>
      <c r="D3" s="8">
        <v>0</v>
      </c>
      <c r="E3" s="8">
        <v>0</v>
      </c>
      <c r="F3" s="8">
        <v>1</v>
      </c>
      <c r="G3" s="8">
        <f aca="true" t="shared" si="1" ref="G3:G66">SUM(C3:F3)</f>
        <v>1</v>
      </c>
      <c r="H3" s="8">
        <v>0</v>
      </c>
      <c r="I3" s="8">
        <v>5</v>
      </c>
      <c r="J3" s="8">
        <v>0</v>
      </c>
      <c r="K3" s="8">
        <v>0</v>
      </c>
      <c r="L3" s="8">
        <v>3</v>
      </c>
      <c r="M3" s="8">
        <f t="shared" si="0"/>
        <v>8</v>
      </c>
      <c r="N3" s="21">
        <f aca="true" t="shared" si="2" ref="N3:N66">SUM(G3+M3)</f>
        <v>9</v>
      </c>
    </row>
    <row r="4" spans="1:14" ht="12.75">
      <c r="A4" s="1" t="s">
        <v>193</v>
      </c>
      <c r="B4" s="1" t="s">
        <v>16</v>
      </c>
      <c r="C4" s="2">
        <v>5</v>
      </c>
      <c r="D4" s="2">
        <v>3</v>
      </c>
      <c r="E4" s="2">
        <v>2</v>
      </c>
      <c r="F4" s="2">
        <v>0</v>
      </c>
      <c r="G4" s="8">
        <f t="shared" si="1"/>
        <v>10</v>
      </c>
      <c r="H4" s="8">
        <v>7</v>
      </c>
      <c r="I4" s="8">
        <v>7</v>
      </c>
      <c r="J4" s="8">
        <v>7</v>
      </c>
      <c r="K4" s="8">
        <v>0</v>
      </c>
      <c r="L4" s="8">
        <v>3</v>
      </c>
      <c r="M4" s="8">
        <f t="shared" si="0"/>
        <v>24</v>
      </c>
      <c r="N4" s="21">
        <f t="shared" si="2"/>
        <v>34</v>
      </c>
    </row>
    <row r="5" spans="1:14" ht="12.75">
      <c r="A5" s="1" t="s">
        <v>181</v>
      </c>
      <c r="B5" s="1" t="s">
        <v>16</v>
      </c>
      <c r="C5" s="2">
        <v>7</v>
      </c>
      <c r="D5" s="2">
        <v>0</v>
      </c>
      <c r="E5" s="2">
        <v>2</v>
      </c>
      <c r="F5" s="2">
        <v>0</v>
      </c>
      <c r="G5" s="8">
        <f t="shared" si="1"/>
        <v>9</v>
      </c>
      <c r="H5" s="8">
        <v>0</v>
      </c>
      <c r="I5" s="8">
        <v>5</v>
      </c>
      <c r="J5" s="8">
        <v>7</v>
      </c>
      <c r="K5" s="8">
        <v>0</v>
      </c>
      <c r="L5" s="8">
        <v>0</v>
      </c>
      <c r="M5" s="8">
        <f t="shared" si="0"/>
        <v>12</v>
      </c>
      <c r="N5" s="21">
        <f t="shared" si="2"/>
        <v>21</v>
      </c>
    </row>
    <row r="6" spans="1:14" ht="12.75">
      <c r="A6" s="1" t="s">
        <v>180</v>
      </c>
      <c r="B6" s="1" t="s">
        <v>16</v>
      </c>
      <c r="C6" s="2">
        <v>2</v>
      </c>
      <c r="D6" s="2">
        <v>0</v>
      </c>
      <c r="E6" s="2">
        <v>2</v>
      </c>
      <c r="F6" s="2">
        <v>0</v>
      </c>
      <c r="G6" s="8">
        <f t="shared" si="1"/>
        <v>4</v>
      </c>
      <c r="H6" s="8">
        <v>0</v>
      </c>
      <c r="I6" s="8">
        <v>5</v>
      </c>
      <c r="J6" s="8">
        <v>7</v>
      </c>
      <c r="K6" s="8">
        <v>0</v>
      </c>
      <c r="L6" s="8">
        <v>1</v>
      </c>
      <c r="M6" s="8">
        <f t="shared" si="0"/>
        <v>13</v>
      </c>
      <c r="N6" s="21">
        <f t="shared" si="2"/>
        <v>17</v>
      </c>
    </row>
    <row r="7" spans="1:14" ht="12.75">
      <c r="A7" s="1" t="s">
        <v>209</v>
      </c>
      <c r="B7" s="1" t="s">
        <v>16</v>
      </c>
      <c r="C7" s="2">
        <v>6</v>
      </c>
      <c r="D7" s="2">
        <v>0</v>
      </c>
      <c r="E7" s="2">
        <v>0</v>
      </c>
      <c r="F7" s="2">
        <v>0</v>
      </c>
      <c r="G7" s="8">
        <f t="shared" si="1"/>
        <v>6</v>
      </c>
      <c r="H7" s="8">
        <v>0</v>
      </c>
      <c r="I7" s="8">
        <v>0</v>
      </c>
      <c r="J7" s="8">
        <v>0</v>
      </c>
      <c r="K7" s="8">
        <v>0</v>
      </c>
      <c r="L7" s="8">
        <v>3</v>
      </c>
      <c r="M7" s="8">
        <f t="shared" si="0"/>
        <v>3</v>
      </c>
      <c r="N7" s="21">
        <f t="shared" si="2"/>
        <v>9</v>
      </c>
    </row>
    <row r="8" spans="1:14" ht="12.75">
      <c r="A8" s="1" t="s">
        <v>215</v>
      </c>
      <c r="B8" s="1" t="s">
        <v>16</v>
      </c>
      <c r="C8" s="2">
        <v>7</v>
      </c>
      <c r="D8" s="2">
        <v>5</v>
      </c>
      <c r="E8" s="2">
        <v>7</v>
      </c>
      <c r="F8" s="2">
        <v>5</v>
      </c>
      <c r="G8" s="8">
        <f t="shared" si="1"/>
        <v>24</v>
      </c>
      <c r="H8" s="8">
        <v>0</v>
      </c>
      <c r="I8" s="8">
        <v>5</v>
      </c>
      <c r="J8" s="8">
        <v>7</v>
      </c>
      <c r="K8" s="8">
        <v>7</v>
      </c>
      <c r="L8" s="8">
        <v>4</v>
      </c>
      <c r="M8" s="8">
        <f t="shared" si="0"/>
        <v>23</v>
      </c>
      <c r="N8" s="21">
        <f t="shared" si="2"/>
        <v>47</v>
      </c>
    </row>
    <row r="9" spans="1:14" ht="12.75">
      <c r="A9" s="8" t="s">
        <v>230</v>
      </c>
      <c r="B9" s="1" t="s">
        <v>16</v>
      </c>
      <c r="C9" s="8">
        <v>0</v>
      </c>
      <c r="D9" s="8">
        <v>0</v>
      </c>
      <c r="E9" s="8">
        <v>0</v>
      </c>
      <c r="F9" s="8">
        <v>5</v>
      </c>
      <c r="G9" s="8">
        <f t="shared" si="1"/>
        <v>5</v>
      </c>
      <c r="H9" s="8">
        <v>0</v>
      </c>
      <c r="I9" s="8">
        <v>0</v>
      </c>
      <c r="J9" s="8">
        <v>0</v>
      </c>
      <c r="K9" s="8">
        <v>0</v>
      </c>
      <c r="L9" s="8">
        <v>1</v>
      </c>
      <c r="M9" s="8">
        <f t="shared" si="0"/>
        <v>1</v>
      </c>
      <c r="N9" s="21">
        <f t="shared" si="2"/>
        <v>6</v>
      </c>
    </row>
    <row r="10" spans="1:14" ht="12.75">
      <c r="A10" s="8" t="s">
        <v>231</v>
      </c>
      <c r="B10" s="1" t="s">
        <v>16</v>
      </c>
      <c r="C10" s="8">
        <v>7</v>
      </c>
      <c r="D10" s="8">
        <v>0</v>
      </c>
      <c r="E10" s="8">
        <v>4</v>
      </c>
      <c r="F10" s="8">
        <v>1</v>
      </c>
      <c r="G10" s="8">
        <f t="shared" si="1"/>
        <v>12</v>
      </c>
      <c r="H10" s="8">
        <v>0</v>
      </c>
      <c r="I10" s="8">
        <v>7</v>
      </c>
      <c r="J10" s="8">
        <v>7</v>
      </c>
      <c r="K10" s="8">
        <v>0</v>
      </c>
      <c r="L10" s="8">
        <v>0</v>
      </c>
      <c r="M10" s="8">
        <f t="shared" si="0"/>
        <v>14</v>
      </c>
      <c r="N10" s="21">
        <f t="shared" si="2"/>
        <v>26</v>
      </c>
    </row>
    <row r="11" spans="1:14" ht="12.75">
      <c r="A11" s="8" t="s">
        <v>219</v>
      </c>
      <c r="B11" s="1" t="s">
        <v>16</v>
      </c>
      <c r="C11" s="8">
        <v>0</v>
      </c>
      <c r="D11" s="8">
        <v>0</v>
      </c>
      <c r="E11" s="8">
        <v>0</v>
      </c>
      <c r="F11" s="8">
        <v>0</v>
      </c>
      <c r="G11" s="8">
        <f t="shared" si="1"/>
        <v>0</v>
      </c>
      <c r="H11" s="8">
        <v>0</v>
      </c>
      <c r="I11" s="8">
        <v>0</v>
      </c>
      <c r="J11" s="8">
        <v>0</v>
      </c>
      <c r="K11" s="8">
        <v>0</v>
      </c>
      <c r="L11" s="8">
        <v>3</v>
      </c>
      <c r="M11" s="8">
        <f t="shared" si="0"/>
        <v>3</v>
      </c>
      <c r="N11" s="21">
        <f t="shared" si="2"/>
        <v>3</v>
      </c>
    </row>
    <row r="12" spans="1:14" ht="12.75">
      <c r="A12" s="1" t="s">
        <v>211</v>
      </c>
      <c r="B12" s="1" t="s">
        <v>16</v>
      </c>
      <c r="C12" s="2">
        <v>0</v>
      </c>
      <c r="D12" s="2">
        <v>0</v>
      </c>
      <c r="E12" s="2">
        <v>0</v>
      </c>
      <c r="F12" s="2">
        <v>0</v>
      </c>
      <c r="G12" s="8">
        <f t="shared" si="1"/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f t="shared" si="0"/>
        <v>0</v>
      </c>
      <c r="N12" s="21">
        <f t="shared" si="2"/>
        <v>0</v>
      </c>
    </row>
    <row r="13" spans="1:14" ht="12.75">
      <c r="A13" s="1" t="s">
        <v>212</v>
      </c>
      <c r="B13" s="1" t="s">
        <v>16</v>
      </c>
      <c r="C13" s="2">
        <v>4</v>
      </c>
      <c r="D13" s="2">
        <v>5</v>
      </c>
      <c r="E13" s="2">
        <v>0</v>
      </c>
      <c r="F13" s="2">
        <v>0</v>
      </c>
      <c r="G13" s="8">
        <f t="shared" si="1"/>
        <v>9</v>
      </c>
      <c r="H13" s="8">
        <v>0</v>
      </c>
      <c r="I13" s="8">
        <v>0</v>
      </c>
      <c r="J13" s="8">
        <v>0</v>
      </c>
      <c r="K13" s="8">
        <v>0</v>
      </c>
      <c r="L13" s="8">
        <v>1</v>
      </c>
      <c r="M13" s="8">
        <f t="shared" si="0"/>
        <v>1</v>
      </c>
      <c r="N13" s="21">
        <f t="shared" si="2"/>
        <v>10</v>
      </c>
    </row>
    <row r="14" spans="1:14" ht="12.75">
      <c r="A14" s="8" t="s">
        <v>227</v>
      </c>
      <c r="B14" s="1" t="s">
        <v>16</v>
      </c>
      <c r="C14" s="8">
        <v>0</v>
      </c>
      <c r="D14" s="8">
        <v>0</v>
      </c>
      <c r="E14" s="8">
        <v>0</v>
      </c>
      <c r="F14" s="8">
        <v>1</v>
      </c>
      <c r="G14" s="8">
        <f t="shared" si="1"/>
        <v>1</v>
      </c>
      <c r="H14" s="8">
        <v>0</v>
      </c>
      <c r="I14" s="8">
        <v>1</v>
      </c>
      <c r="J14" s="8">
        <v>4</v>
      </c>
      <c r="K14" s="8">
        <v>0</v>
      </c>
      <c r="L14" s="8">
        <v>0</v>
      </c>
      <c r="M14" s="8">
        <f t="shared" si="0"/>
        <v>5</v>
      </c>
      <c r="N14" s="21">
        <f t="shared" si="2"/>
        <v>6</v>
      </c>
    </row>
    <row r="15" spans="1:14" ht="12.75">
      <c r="A15" s="1" t="s">
        <v>201</v>
      </c>
      <c r="B15" s="1" t="s">
        <v>16</v>
      </c>
      <c r="C15" s="2"/>
      <c r="D15" s="2"/>
      <c r="E15" s="2"/>
      <c r="F15" s="2"/>
      <c r="G15" s="8">
        <f t="shared" si="1"/>
        <v>0</v>
      </c>
      <c r="H15" s="8">
        <v>0</v>
      </c>
      <c r="I15" s="8">
        <v>2</v>
      </c>
      <c r="J15" s="8">
        <v>0</v>
      </c>
      <c r="K15" s="8">
        <v>0</v>
      </c>
      <c r="L15" s="8">
        <v>4</v>
      </c>
      <c r="M15" s="8">
        <f t="shared" si="0"/>
        <v>6</v>
      </c>
      <c r="N15" s="21">
        <f t="shared" si="2"/>
        <v>6</v>
      </c>
    </row>
    <row r="16" spans="1:14" ht="12.75">
      <c r="A16" s="8" t="s">
        <v>217</v>
      </c>
      <c r="B16" s="1" t="s">
        <v>16</v>
      </c>
      <c r="C16" s="8">
        <v>7</v>
      </c>
      <c r="D16" s="8">
        <v>5</v>
      </c>
      <c r="E16" s="8">
        <v>7</v>
      </c>
      <c r="F16" s="8">
        <v>7</v>
      </c>
      <c r="G16" s="8">
        <f t="shared" si="1"/>
        <v>26</v>
      </c>
      <c r="H16" s="8">
        <v>0</v>
      </c>
      <c r="I16" s="8">
        <v>6</v>
      </c>
      <c r="J16" s="8">
        <v>7</v>
      </c>
      <c r="K16" s="8">
        <v>0</v>
      </c>
      <c r="L16" s="8">
        <v>2</v>
      </c>
      <c r="M16" s="8">
        <f t="shared" si="0"/>
        <v>15</v>
      </c>
      <c r="N16" s="21">
        <f t="shared" si="2"/>
        <v>41</v>
      </c>
    </row>
    <row r="17" spans="1:14" ht="12.75">
      <c r="A17" s="8" t="s">
        <v>239</v>
      </c>
      <c r="B17" s="1" t="s">
        <v>16</v>
      </c>
      <c r="C17" s="8">
        <v>7</v>
      </c>
      <c r="D17" s="8">
        <v>0</v>
      </c>
      <c r="E17" s="8">
        <v>0</v>
      </c>
      <c r="F17" s="8">
        <v>0</v>
      </c>
      <c r="G17" s="8">
        <f t="shared" si="1"/>
        <v>7</v>
      </c>
      <c r="H17" s="8">
        <v>0</v>
      </c>
      <c r="I17" s="8">
        <v>6</v>
      </c>
      <c r="J17" s="8">
        <v>0</v>
      </c>
      <c r="K17" s="8">
        <v>0</v>
      </c>
      <c r="L17" s="8">
        <v>0</v>
      </c>
      <c r="M17" s="8">
        <f t="shared" si="0"/>
        <v>6</v>
      </c>
      <c r="N17" s="21">
        <f t="shared" si="2"/>
        <v>13</v>
      </c>
    </row>
    <row r="18" spans="1:14" ht="12.75">
      <c r="A18" s="1" t="s">
        <v>210</v>
      </c>
      <c r="B18" s="1" t="s">
        <v>16</v>
      </c>
      <c r="C18" s="2">
        <v>7</v>
      </c>
      <c r="D18" s="2">
        <v>0</v>
      </c>
      <c r="E18" s="2">
        <v>0</v>
      </c>
      <c r="F18" s="2">
        <v>0</v>
      </c>
      <c r="G18" s="8">
        <f t="shared" si="1"/>
        <v>7</v>
      </c>
      <c r="H18" s="8">
        <v>0</v>
      </c>
      <c r="I18" s="8">
        <v>2</v>
      </c>
      <c r="J18" s="8">
        <v>0</v>
      </c>
      <c r="K18" s="8">
        <v>0</v>
      </c>
      <c r="L18" s="8">
        <v>0</v>
      </c>
      <c r="M18" s="8">
        <f t="shared" si="0"/>
        <v>2</v>
      </c>
      <c r="N18" s="21">
        <f t="shared" si="2"/>
        <v>9</v>
      </c>
    </row>
    <row r="19" spans="1:14" ht="12.75">
      <c r="A19" s="8" t="s">
        <v>232</v>
      </c>
      <c r="B19" s="1" t="s">
        <v>16</v>
      </c>
      <c r="C19" s="8">
        <v>4</v>
      </c>
      <c r="D19" s="8">
        <v>2</v>
      </c>
      <c r="E19" s="8">
        <v>0</v>
      </c>
      <c r="F19" s="8">
        <v>0</v>
      </c>
      <c r="G19" s="8">
        <f t="shared" si="1"/>
        <v>6</v>
      </c>
      <c r="H19" s="8">
        <v>0</v>
      </c>
      <c r="I19" s="8">
        <v>5</v>
      </c>
      <c r="J19" s="8">
        <v>7</v>
      </c>
      <c r="K19" s="8">
        <v>0</v>
      </c>
      <c r="L19" s="8">
        <v>4</v>
      </c>
      <c r="M19" s="8">
        <f t="shared" si="0"/>
        <v>16</v>
      </c>
      <c r="N19" s="21">
        <f t="shared" si="2"/>
        <v>22</v>
      </c>
    </row>
    <row r="20" spans="1:14" ht="12.75">
      <c r="A20" s="8" t="s">
        <v>223</v>
      </c>
      <c r="B20" s="1" t="s">
        <v>16</v>
      </c>
      <c r="C20" s="8">
        <v>0</v>
      </c>
      <c r="D20" s="8">
        <v>0</v>
      </c>
      <c r="E20" s="8">
        <v>0</v>
      </c>
      <c r="F20" s="8">
        <v>1</v>
      </c>
      <c r="G20" s="8">
        <f t="shared" si="1"/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f t="shared" si="0"/>
        <v>0</v>
      </c>
      <c r="N20" s="21">
        <f t="shared" si="2"/>
        <v>1</v>
      </c>
    </row>
    <row r="21" spans="1:14" ht="12.75">
      <c r="A21" s="1" t="s">
        <v>196</v>
      </c>
      <c r="B21" s="1" t="s">
        <v>16</v>
      </c>
      <c r="C21" s="2">
        <v>0</v>
      </c>
      <c r="D21" s="2">
        <v>0</v>
      </c>
      <c r="E21" s="2">
        <v>4</v>
      </c>
      <c r="F21" s="2">
        <v>1</v>
      </c>
      <c r="G21" s="8">
        <f t="shared" si="1"/>
        <v>5</v>
      </c>
      <c r="H21" s="8">
        <v>0</v>
      </c>
      <c r="I21" s="8">
        <v>0</v>
      </c>
      <c r="J21" s="8">
        <v>0</v>
      </c>
      <c r="K21" s="8">
        <v>0</v>
      </c>
      <c r="L21" s="8">
        <v>4</v>
      </c>
      <c r="M21" s="8">
        <f t="shared" si="0"/>
        <v>4</v>
      </c>
      <c r="N21" s="21">
        <f t="shared" si="2"/>
        <v>9</v>
      </c>
    </row>
    <row r="22" spans="1:14" ht="12.75">
      <c r="A22" s="8" t="s">
        <v>237</v>
      </c>
      <c r="B22" s="1" t="s">
        <v>16</v>
      </c>
      <c r="C22" s="8">
        <v>7</v>
      </c>
      <c r="D22" s="8">
        <v>0</v>
      </c>
      <c r="E22" s="8">
        <v>0</v>
      </c>
      <c r="F22" s="8">
        <v>0</v>
      </c>
      <c r="G22" s="8">
        <f t="shared" si="1"/>
        <v>7</v>
      </c>
      <c r="H22" s="8">
        <v>0</v>
      </c>
      <c r="I22" s="8">
        <v>5</v>
      </c>
      <c r="J22" s="8">
        <v>7</v>
      </c>
      <c r="K22" s="8">
        <v>0</v>
      </c>
      <c r="L22" s="8">
        <v>0</v>
      </c>
      <c r="M22" s="8">
        <f t="shared" si="0"/>
        <v>12</v>
      </c>
      <c r="N22" s="21">
        <f t="shared" si="2"/>
        <v>19</v>
      </c>
    </row>
    <row r="23" spans="1:14" ht="12.75">
      <c r="A23" s="1" t="s">
        <v>203</v>
      </c>
      <c r="B23" s="1" t="s">
        <v>16</v>
      </c>
      <c r="C23" s="2">
        <v>0</v>
      </c>
      <c r="D23" s="2">
        <v>0</v>
      </c>
      <c r="E23" s="2">
        <v>0</v>
      </c>
      <c r="F23" s="2">
        <v>0</v>
      </c>
      <c r="G23" s="8">
        <f t="shared" si="1"/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f t="shared" si="0"/>
        <v>0</v>
      </c>
      <c r="N23" s="21">
        <f t="shared" si="2"/>
        <v>0</v>
      </c>
    </row>
    <row r="24" spans="1:14" ht="12.75">
      <c r="A24" s="8" t="s">
        <v>221</v>
      </c>
      <c r="B24" s="1" t="s">
        <v>16</v>
      </c>
      <c r="C24" s="8">
        <v>0</v>
      </c>
      <c r="D24" s="8">
        <v>0</v>
      </c>
      <c r="E24" s="8">
        <v>0</v>
      </c>
      <c r="F24" s="8">
        <v>0</v>
      </c>
      <c r="G24" s="8">
        <f t="shared" si="1"/>
        <v>0</v>
      </c>
      <c r="H24" s="8">
        <v>0</v>
      </c>
      <c r="I24" s="8">
        <v>5</v>
      </c>
      <c r="J24" s="8">
        <v>4</v>
      </c>
      <c r="K24" s="8">
        <v>0</v>
      </c>
      <c r="L24" s="8">
        <v>4</v>
      </c>
      <c r="M24" s="8">
        <f t="shared" si="0"/>
        <v>13</v>
      </c>
      <c r="N24" s="21">
        <f t="shared" si="2"/>
        <v>13</v>
      </c>
    </row>
    <row r="25" spans="1:14" ht="12.75">
      <c r="A25" s="1" t="s">
        <v>195</v>
      </c>
      <c r="B25" s="1" t="s">
        <v>16</v>
      </c>
      <c r="C25" s="2">
        <v>0</v>
      </c>
      <c r="D25" s="2">
        <v>0</v>
      </c>
      <c r="E25" s="2">
        <v>0</v>
      </c>
      <c r="F25" s="2">
        <v>1</v>
      </c>
      <c r="G25" s="8">
        <f t="shared" si="1"/>
        <v>1</v>
      </c>
      <c r="H25" s="8">
        <v>0</v>
      </c>
      <c r="I25" s="8">
        <v>0</v>
      </c>
      <c r="J25" s="8">
        <v>7</v>
      </c>
      <c r="K25" s="8">
        <v>0</v>
      </c>
      <c r="L25" s="8">
        <v>0</v>
      </c>
      <c r="M25" s="8">
        <f t="shared" si="0"/>
        <v>7</v>
      </c>
      <c r="N25" s="21">
        <f t="shared" si="2"/>
        <v>8</v>
      </c>
    </row>
    <row r="26" spans="1:14" ht="12.75">
      <c r="A26" s="1" t="s">
        <v>184</v>
      </c>
      <c r="B26" s="1" t="s">
        <v>16</v>
      </c>
      <c r="C26" s="2">
        <v>0</v>
      </c>
      <c r="D26" s="2">
        <v>0</v>
      </c>
      <c r="E26" s="2">
        <v>0</v>
      </c>
      <c r="F26" s="2">
        <v>0</v>
      </c>
      <c r="G26" s="8">
        <f t="shared" si="1"/>
        <v>0</v>
      </c>
      <c r="H26" s="8">
        <v>0</v>
      </c>
      <c r="I26" s="8">
        <v>5</v>
      </c>
      <c r="J26" s="8">
        <v>4</v>
      </c>
      <c r="K26" s="8">
        <v>0</v>
      </c>
      <c r="L26" s="8">
        <v>0</v>
      </c>
      <c r="M26" s="8">
        <f t="shared" si="0"/>
        <v>9</v>
      </c>
      <c r="N26" s="21">
        <f t="shared" si="2"/>
        <v>9</v>
      </c>
    </row>
    <row r="27" spans="1:14" ht="12.75">
      <c r="A27" s="1" t="s">
        <v>213</v>
      </c>
      <c r="B27" s="1" t="s">
        <v>16</v>
      </c>
      <c r="C27" s="2">
        <v>0</v>
      </c>
      <c r="D27" s="2">
        <v>0</v>
      </c>
      <c r="E27" s="2">
        <v>2</v>
      </c>
      <c r="F27" s="2">
        <v>0</v>
      </c>
      <c r="G27" s="8">
        <f t="shared" si="1"/>
        <v>2</v>
      </c>
      <c r="H27" s="8">
        <v>0</v>
      </c>
      <c r="I27" s="8">
        <v>5</v>
      </c>
      <c r="J27" s="8">
        <v>4</v>
      </c>
      <c r="K27" s="8">
        <v>0</v>
      </c>
      <c r="L27" s="8">
        <v>3</v>
      </c>
      <c r="M27" s="8">
        <f t="shared" si="0"/>
        <v>12</v>
      </c>
      <c r="N27" s="21">
        <f t="shared" si="2"/>
        <v>14</v>
      </c>
    </row>
    <row r="28" spans="1:14" ht="12.75">
      <c r="A28" s="8" t="s">
        <v>245</v>
      </c>
      <c r="B28" s="1" t="s">
        <v>16</v>
      </c>
      <c r="C28" s="8">
        <v>7</v>
      </c>
      <c r="D28" s="8">
        <v>0</v>
      </c>
      <c r="E28" s="8">
        <v>0</v>
      </c>
      <c r="F28" s="8">
        <v>3</v>
      </c>
      <c r="G28" s="8">
        <f t="shared" si="1"/>
        <v>10</v>
      </c>
      <c r="H28" s="8">
        <v>0</v>
      </c>
      <c r="I28" s="8">
        <v>6</v>
      </c>
      <c r="J28" s="8">
        <v>7</v>
      </c>
      <c r="K28" s="8">
        <v>0</v>
      </c>
      <c r="L28" s="8">
        <v>0</v>
      </c>
      <c r="M28" s="8">
        <f t="shared" si="0"/>
        <v>13</v>
      </c>
      <c r="N28" s="21">
        <f t="shared" si="2"/>
        <v>23</v>
      </c>
    </row>
    <row r="29" spans="1:14" ht="12.75">
      <c r="A29" s="1" t="s">
        <v>189</v>
      </c>
      <c r="B29" s="1" t="s">
        <v>16</v>
      </c>
      <c r="C29" s="2">
        <v>5</v>
      </c>
      <c r="D29" s="2">
        <v>0</v>
      </c>
      <c r="E29" s="2">
        <v>2</v>
      </c>
      <c r="F29" s="2">
        <v>0</v>
      </c>
      <c r="G29" s="8">
        <f t="shared" si="1"/>
        <v>7</v>
      </c>
      <c r="H29" s="8">
        <v>0</v>
      </c>
      <c r="I29" s="8">
        <v>0</v>
      </c>
      <c r="J29" s="8">
        <v>7</v>
      </c>
      <c r="K29" s="8">
        <v>0</v>
      </c>
      <c r="L29" s="8">
        <v>2</v>
      </c>
      <c r="M29" s="8">
        <f t="shared" si="0"/>
        <v>9</v>
      </c>
      <c r="N29" s="21">
        <f t="shared" si="2"/>
        <v>16</v>
      </c>
    </row>
    <row r="30" spans="1:14" ht="12.75">
      <c r="A30" s="8" t="s">
        <v>190</v>
      </c>
      <c r="B30" s="1" t="s">
        <v>16</v>
      </c>
      <c r="C30" s="5">
        <v>0</v>
      </c>
      <c r="D30" s="5">
        <v>0</v>
      </c>
      <c r="E30" s="5">
        <v>0</v>
      </c>
      <c r="F30" s="5">
        <v>0</v>
      </c>
      <c r="G30" s="8">
        <f t="shared" si="1"/>
        <v>0</v>
      </c>
      <c r="H30" s="8">
        <v>0</v>
      </c>
      <c r="I30" s="8">
        <v>7</v>
      </c>
      <c r="J30" s="8">
        <v>7</v>
      </c>
      <c r="K30" s="8">
        <v>0</v>
      </c>
      <c r="L30" s="8">
        <v>4</v>
      </c>
      <c r="M30" s="8">
        <f t="shared" si="0"/>
        <v>18</v>
      </c>
      <c r="N30" s="21">
        <f t="shared" si="2"/>
        <v>18</v>
      </c>
    </row>
    <row r="31" spans="1:14" ht="12.75">
      <c r="A31" s="8" t="s">
        <v>235</v>
      </c>
      <c r="B31" s="1" t="s">
        <v>16</v>
      </c>
      <c r="C31" s="8">
        <v>0</v>
      </c>
      <c r="D31" s="8">
        <v>5</v>
      </c>
      <c r="E31" s="8">
        <v>3</v>
      </c>
      <c r="F31" s="8">
        <v>5</v>
      </c>
      <c r="G31" s="8">
        <f t="shared" si="1"/>
        <v>13</v>
      </c>
      <c r="H31" s="8">
        <v>0</v>
      </c>
      <c r="I31" s="8">
        <v>7</v>
      </c>
      <c r="J31" s="8">
        <v>7</v>
      </c>
      <c r="K31" s="8">
        <v>0</v>
      </c>
      <c r="L31" s="8">
        <v>0</v>
      </c>
      <c r="M31" s="8">
        <f t="shared" si="0"/>
        <v>14</v>
      </c>
      <c r="N31" s="21">
        <f t="shared" si="2"/>
        <v>27</v>
      </c>
    </row>
    <row r="32" spans="1:14" ht="12.75">
      <c r="A32" s="8" t="s">
        <v>234</v>
      </c>
      <c r="B32" s="1" t="s">
        <v>16</v>
      </c>
      <c r="C32" s="8">
        <v>0</v>
      </c>
      <c r="D32" s="8">
        <v>0</v>
      </c>
      <c r="E32" s="8">
        <v>3</v>
      </c>
      <c r="F32" s="8">
        <v>1</v>
      </c>
      <c r="G32" s="8">
        <f t="shared" si="1"/>
        <v>4</v>
      </c>
      <c r="H32" s="8">
        <v>0</v>
      </c>
      <c r="I32" s="8">
        <v>2</v>
      </c>
      <c r="J32" s="8">
        <v>4</v>
      </c>
      <c r="K32" s="8">
        <v>0</v>
      </c>
      <c r="L32" s="8">
        <v>0</v>
      </c>
      <c r="M32" s="8">
        <f t="shared" si="0"/>
        <v>6</v>
      </c>
      <c r="N32" s="21">
        <f t="shared" si="2"/>
        <v>10</v>
      </c>
    </row>
    <row r="33" spans="1:14" ht="12.75">
      <c r="A33" s="8" t="s">
        <v>246</v>
      </c>
      <c r="B33" s="1" t="s">
        <v>16</v>
      </c>
      <c r="C33" s="8">
        <v>0</v>
      </c>
      <c r="D33" s="8">
        <v>7</v>
      </c>
      <c r="E33" s="8">
        <v>0</v>
      </c>
      <c r="F33" s="8">
        <v>0</v>
      </c>
      <c r="G33" s="8">
        <f t="shared" si="1"/>
        <v>7</v>
      </c>
      <c r="H33" s="8">
        <v>0</v>
      </c>
      <c r="I33" s="8">
        <v>5</v>
      </c>
      <c r="J33" s="8">
        <v>7</v>
      </c>
      <c r="K33" s="8">
        <v>0</v>
      </c>
      <c r="L33" s="8">
        <v>7</v>
      </c>
      <c r="M33" s="8">
        <f t="shared" si="0"/>
        <v>19</v>
      </c>
      <c r="N33" s="21">
        <f t="shared" si="2"/>
        <v>26</v>
      </c>
    </row>
    <row r="34" spans="1:14" ht="12.75">
      <c r="A34" s="1" t="s">
        <v>188</v>
      </c>
      <c r="B34" s="1" t="s">
        <v>16</v>
      </c>
      <c r="C34" s="2">
        <v>7</v>
      </c>
      <c r="D34" s="2">
        <v>7</v>
      </c>
      <c r="E34" s="2">
        <v>3</v>
      </c>
      <c r="F34" s="2">
        <v>0</v>
      </c>
      <c r="G34" s="8">
        <f t="shared" si="1"/>
        <v>17</v>
      </c>
      <c r="H34" s="8">
        <v>0</v>
      </c>
      <c r="I34" s="8">
        <v>7</v>
      </c>
      <c r="J34" s="8">
        <v>7</v>
      </c>
      <c r="K34" s="8">
        <v>0</v>
      </c>
      <c r="L34" s="8">
        <v>3</v>
      </c>
      <c r="M34" s="8">
        <f aca="true" t="shared" si="3" ref="M34:M65">H34+I34+J34+K34+L34</f>
        <v>17</v>
      </c>
      <c r="N34" s="21">
        <f t="shared" si="2"/>
        <v>34</v>
      </c>
    </row>
    <row r="35" spans="1:14" ht="12.75">
      <c r="A35" s="8" t="s">
        <v>238</v>
      </c>
      <c r="B35" s="1" t="s">
        <v>16</v>
      </c>
      <c r="C35" s="8">
        <v>0</v>
      </c>
      <c r="D35" s="8">
        <v>0</v>
      </c>
      <c r="E35" s="8">
        <v>0</v>
      </c>
      <c r="F35" s="8">
        <v>0</v>
      </c>
      <c r="G35" s="8">
        <f t="shared" si="1"/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f t="shared" si="3"/>
        <v>0</v>
      </c>
      <c r="N35" s="21">
        <f t="shared" si="2"/>
        <v>0</v>
      </c>
    </row>
    <row r="36" spans="1:14" ht="12.75">
      <c r="A36" s="8" t="s">
        <v>250</v>
      </c>
      <c r="B36" s="1" t="s">
        <v>16</v>
      </c>
      <c r="C36" s="8">
        <v>0</v>
      </c>
      <c r="D36" s="8">
        <v>0</v>
      </c>
      <c r="E36" s="8">
        <v>0</v>
      </c>
      <c r="F36" s="8">
        <v>0</v>
      </c>
      <c r="G36" s="8">
        <f t="shared" si="1"/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f t="shared" si="3"/>
        <v>0</v>
      </c>
      <c r="N36" s="21">
        <f t="shared" si="2"/>
        <v>0</v>
      </c>
    </row>
    <row r="37" spans="1:14" ht="12.75">
      <c r="A37" s="1" t="s">
        <v>198</v>
      </c>
      <c r="B37" s="1" t="s">
        <v>16</v>
      </c>
      <c r="C37" s="2">
        <v>6</v>
      </c>
      <c r="D37" s="2">
        <v>0</v>
      </c>
      <c r="E37" s="2">
        <v>0</v>
      </c>
      <c r="F37" s="2">
        <v>1</v>
      </c>
      <c r="G37" s="8">
        <f t="shared" si="1"/>
        <v>7</v>
      </c>
      <c r="H37" s="8">
        <v>0</v>
      </c>
      <c r="I37" s="8">
        <v>1</v>
      </c>
      <c r="J37" s="8">
        <v>7</v>
      </c>
      <c r="K37" s="8">
        <v>0</v>
      </c>
      <c r="L37" s="8">
        <v>0</v>
      </c>
      <c r="M37" s="8">
        <f t="shared" si="3"/>
        <v>8</v>
      </c>
      <c r="N37" s="21">
        <f t="shared" si="2"/>
        <v>15</v>
      </c>
    </row>
    <row r="38" spans="1:14" ht="12.75">
      <c r="A38" s="1" t="s">
        <v>197</v>
      </c>
      <c r="B38" s="1" t="s">
        <v>16</v>
      </c>
      <c r="C38" s="2">
        <v>7</v>
      </c>
      <c r="D38" s="2">
        <v>0</v>
      </c>
      <c r="E38" s="2">
        <v>0</v>
      </c>
      <c r="F38" s="2">
        <v>0</v>
      </c>
      <c r="G38" s="8">
        <f t="shared" si="1"/>
        <v>7</v>
      </c>
      <c r="H38" s="8">
        <v>0</v>
      </c>
      <c r="I38" s="8">
        <v>5</v>
      </c>
      <c r="J38" s="8">
        <v>5</v>
      </c>
      <c r="K38" s="8">
        <v>0</v>
      </c>
      <c r="L38" s="8">
        <v>0</v>
      </c>
      <c r="M38" s="8">
        <f t="shared" si="3"/>
        <v>10</v>
      </c>
      <c r="N38" s="21">
        <f t="shared" si="2"/>
        <v>17</v>
      </c>
    </row>
    <row r="39" spans="1:14" ht="12.75">
      <c r="A39" s="1" t="s">
        <v>185</v>
      </c>
      <c r="B39" s="1" t="s">
        <v>16</v>
      </c>
      <c r="C39" s="2">
        <v>0</v>
      </c>
      <c r="D39" s="2">
        <v>1</v>
      </c>
      <c r="E39" s="2">
        <v>2</v>
      </c>
      <c r="F39" s="2">
        <v>1</v>
      </c>
      <c r="G39" s="8">
        <f t="shared" si="1"/>
        <v>4</v>
      </c>
      <c r="H39" s="8">
        <v>0</v>
      </c>
      <c r="I39" s="8">
        <v>0</v>
      </c>
      <c r="J39" s="8">
        <v>4</v>
      </c>
      <c r="K39" s="8">
        <v>0</v>
      </c>
      <c r="L39" s="8">
        <v>4</v>
      </c>
      <c r="M39" s="8">
        <f t="shared" si="3"/>
        <v>8</v>
      </c>
      <c r="N39" s="21">
        <f t="shared" si="2"/>
        <v>12</v>
      </c>
    </row>
    <row r="40" spans="1:16" ht="12.75">
      <c r="A40" s="8" t="s">
        <v>218</v>
      </c>
      <c r="B40" s="1" t="s">
        <v>16</v>
      </c>
      <c r="C40" s="8">
        <v>7</v>
      </c>
      <c r="D40" s="8">
        <v>3</v>
      </c>
      <c r="E40" s="8">
        <v>0</v>
      </c>
      <c r="F40" s="8">
        <v>0</v>
      </c>
      <c r="G40" s="8">
        <f t="shared" si="1"/>
        <v>10</v>
      </c>
      <c r="H40" s="8">
        <v>7</v>
      </c>
      <c r="I40" s="8">
        <v>7</v>
      </c>
      <c r="J40" s="8">
        <v>7</v>
      </c>
      <c r="K40" s="8">
        <v>0</v>
      </c>
      <c r="L40" s="8">
        <v>0</v>
      </c>
      <c r="M40" s="8">
        <f t="shared" si="3"/>
        <v>21</v>
      </c>
      <c r="N40" s="21">
        <f t="shared" si="2"/>
        <v>31</v>
      </c>
      <c r="O40" s="18"/>
      <c r="P40" s="18"/>
    </row>
    <row r="41" spans="1:14" ht="12.75">
      <c r="A41" s="14" t="s">
        <v>242</v>
      </c>
      <c r="B41" s="1" t="s">
        <v>16</v>
      </c>
      <c r="C41" s="14">
        <v>7</v>
      </c>
      <c r="D41" s="14">
        <v>2</v>
      </c>
      <c r="E41" s="14">
        <v>0</v>
      </c>
      <c r="F41" s="14">
        <v>1</v>
      </c>
      <c r="G41" s="8">
        <f t="shared" si="1"/>
        <v>10</v>
      </c>
      <c r="H41" s="14">
        <v>0</v>
      </c>
      <c r="I41" s="14">
        <v>0</v>
      </c>
      <c r="J41" s="14">
        <v>7</v>
      </c>
      <c r="K41" s="14">
        <v>0</v>
      </c>
      <c r="L41" s="14">
        <v>0</v>
      </c>
      <c r="M41" s="8">
        <f t="shared" si="3"/>
        <v>7</v>
      </c>
      <c r="N41" s="21">
        <f t="shared" si="2"/>
        <v>17</v>
      </c>
    </row>
    <row r="42" spans="1:14" ht="12.75">
      <c r="A42" s="8" t="s">
        <v>241</v>
      </c>
      <c r="B42" s="1" t="s">
        <v>16</v>
      </c>
      <c r="C42" s="8">
        <v>0</v>
      </c>
      <c r="D42" s="8">
        <v>0</v>
      </c>
      <c r="E42" s="8">
        <v>0</v>
      </c>
      <c r="F42" s="8">
        <v>0</v>
      </c>
      <c r="G42" s="8">
        <f t="shared" si="1"/>
        <v>0</v>
      </c>
      <c r="H42" s="8">
        <v>7</v>
      </c>
      <c r="I42" s="8">
        <v>0</v>
      </c>
      <c r="J42" s="8">
        <v>2</v>
      </c>
      <c r="K42" s="8">
        <v>0</v>
      </c>
      <c r="L42" s="8">
        <v>0</v>
      </c>
      <c r="M42" s="8">
        <f t="shared" si="3"/>
        <v>9</v>
      </c>
      <c r="N42" s="21">
        <f t="shared" si="2"/>
        <v>9</v>
      </c>
    </row>
    <row r="43" spans="1:14" ht="12.75">
      <c r="A43" s="1" t="s">
        <v>187</v>
      </c>
      <c r="B43" s="1" t="s">
        <v>16</v>
      </c>
      <c r="C43" s="2">
        <v>7</v>
      </c>
      <c r="D43" s="2">
        <v>5</v>
      </c>
      <c r="E43" s="2">
        <v>0</v>
      </c>
      <c r="F43" s="2">
        <v>0</v>
      </c>
      <c r="G43" s="8">
        <f t="shared" si="1"/>
        <v>12</v>
      </c>
      <c r="H43" s="8">
        <v>1</v>
      </c>
      <c r="I43" s="8">
        <v>7</v>
      </c>
      <c r="J43" s="8">
        <v>7</v>
      </c>
      <c r="K43" s="8">
        <v>0</v>
      </c>
      <c r="L43" s="8">
        <v>7</v>
      </c>
      <c r="M43" s="8">
        <f t="shared" si="3"/>
        <v>22</v>
      </c>
      <c r="N43" s="21">
        <f t="shared" si="2"/>
        <v>34</v>
      </c>
    </row>
    <row r="44" spans="1:14" ht="12.75">
      <c r="A44" s="1" t="s">
        <v>202</v>
      </c>
      <c r="B44" s="1" t="s">
        <v>16</v>
      </c>
      <c r="C44" s="2">
        <v>0</v>
      </c>
      <c r="D44" s="2">
        <v>0</v>
      </c>
      <c r="E44" s="2">
        <v>2</v>
      </c>
      <c r="F44" s="2">
        <v>0</v>
      </c>
      <c r="G44" s="8">
        <f t="shared" si="1"/>
        <v>2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f t="shared" si="3"/>
        <v>0</v>
      </c>
      <c r="N44" s="21">
        <f t="shared" si="2"/>
        <v>2</v>
      </c>
    </row>
    <row r="45" spans="1:14" ht="12.75">
      <c r="A45" s="1" t="s">
        <v>179</v>
      </c>
      <c r="B45" s="1" t="s">
        <v>16</v>
      </c>
      <c r="C45" s="2">
        <v>0</v>
      </c>
      <c r="D45" s="2">
        <v>0</v>
      </c>
      <c r="E45" s="2">
        <v>0</v>
      </c>
      <c r="F45" s="2">
        <v>0</v>
      </c>
      <c r="G45" s="8">
        <f t="shared" si="1"/>
        <v>0</v>
      </c>
      <c r="H45" s="8">
        <v>0</v>
      </c>
      <c r="I45" s="8">
        <v>2</v>
      </c>
      <c r="J45" s="8">
        <v>7</v>
      </c>
      <c r="K45" s="8">
        <v>0</v>
      </c>
      <c r="L45" s="8">
        <v>0</v>
      </c>
      <c r="M45" s="8">
        <f t="shared" si="3"/>
        <v>9</v>
      </c>
      <c r="N45" s="21">
        <f t="shared" si="2"/>
        <v>9</v>
      </c>
    </row>
    <row r="46" spans="1:14" ht="12.75">
      <c r="A46" s="22" t="s">
        <v>214</v>
      </c>
      <c r="B46" s="1" t="s">
        <v>16</v>
      </c>
      <c r="C46" s="23">
        <v>7</v>
      </c>
      <c r="D46" s="23">
        <v>7</v>
      </c>
      <c r="E46" s="23">
        <v>0</v>
      </c>
      <c r="F46" s="23">
        <v>1</v>
      </c>
      <c r="G46" s="8">
        <f t="shared" si="1"/>
        <v>15</v>
      </c>
      <c r="H46" s="24">
        <v>0</v>
      </c>
      <c r="I46" s="24">
        <v>7</v>
      </c>
      <c r="J46" s="24">
        <v>7</v>
      </c>
      <c r="K46" s="24">
        <v>0</v>
      </c>
      <c r="L46" s="24">
        <v>3</v>
      </c>
      <c r="M46" s="8">
        <f t="shared" si="3"/>
        <v>17</v>
      </c>
      <c r="N46" s="21">
        <f t="shared" si="2"/>
        <v>32</v>
      </c>
    </row>
    <row r="47" spans="1:14" ht="12.75">
      <c r="A47" s="1" t="s">
        <v>208</v>
      </c>
      <c r="B47" s="1" t="s">
        <v>16</v>
      </c>
      <c r="C47" s="2">
        <v>0</v>
      </c>
      <c r="D47" s="2">
        <v>0</v>
      </c>
      <c r="E47" s="2">
        <v>0</v>
      </c>
      <c r="F47" s="2">
        <v>0</v>
      </c>
      <c r="G47" s="8">
        <f t="shared" si="1"/>
        <v>0</v>
      </c>
      <c r="H47" s="8">
        <v>0</v>
      </c>
      <c r="I47" s="8">
        <v>3</v>
      </c>
      <c r="J47" s="8">
        <v>7</v>
      </c>
      <c r="K47" s="8">
        <v>0</v>
      </c>
      <c r="L47" s="8">
        <v>0</v>
      </c>
      <c r="M47" s="8">
        <f t="shared" si="3"/>
        <v>10</v>
      </c>
      <c r="N47" s="21">
        <f t="shared" si="2"/>
        <v>10</v>
      </c>
    </row>
    <row r="48" spans="1:14" ht="12.75">
      <c r="A48" s="1" t="s">
        <v>178</v>
      </c>
      <c r="B48" s="1" t="s">
        <v>16</v>
      </c>
      <c r="C48" s="2">
        <v>0</v>
      </c>
      <c r="D48" s="2">
        <v>0</v>
      </c>
      <c r="E48" s="2">
        <v>0</v>
      </c>
      <c r="F48" s="2">
        <v>0</v>
      </c>
      <c r="G48" s="8">
        <f t="shared" si="1"/>
        <v>0</v>
      </c>
      <c r="H48" s="8">
        <v>0</v>
      </c>
      <c r="I48" s="8">
        <v>0</v>
      </c>
      <c r="J48" s="8">
        <v>7</v>
      </c>
      <c r="K48" s="8">
        <v>0</v>
      </c>
      <c r="L48" s="8">
        <v>0</v>
      </c>
      <c r="M48" s="8">
        <f t="shared" si="3"/>
        <v>7</v>
      </c>
      <c r="N48" s="21">
        <f t="shared" si="2"/>
        <v>7</v>
      </c>
    </row>
    <row r="49" spans="1:14" ht="12.75">
      <c r="A49" s="7" t="s">
        <v>240</v>
      </c>
      <c r="B49" s="1" t="s">
        <v>16</v>
      </c>
      <c r="C49" s="8">
        <v>1</v>
      </c>
      <c r="D49" s="8">
        <v>0</v>
      </c>
      <c r="E49" s="8">
        <v>0</v>
      </c>
      <c r="F49" s="8">
        <v>1</v>
      </c>
      <c r="G49" s="8">
        <f t="shared" si="1"/>
        <v>2</v>
      </c>
      <c r="H49" s="8">
        <v>0</v>
      </c>
      <c r="I49" s="8">
        <v>6</v>
      </c>
      <c r="J49" s="8">
        <v>0</v>
      </c>
      <c r="K49" s="8">
        <v>0</v>
      </c>
      <c r="L49" s="8">
        <v>0</v>
      </c>
      <c r="M49" s="8">
        <f t="shared" si="3"/>
        <v>6</v>
      </c>
      <c r="N49" s="21">
        <f t="shared" si="2"/>
        <v>8</v>
      </c>
    </row>
    <row r="50" spans="1:14" ht="12.75">
      <c r="A50" s="8" t="s">
        <v>247</v>
      </c>
      <c r="B50" s="1" t="s">
        <v>16</v>
      </c>
      <c r="C50" s="8">
        <v>0</v>
      </c>
      <c r="D50" s="8">
        <v>0</v>
      </c>
      <c r="E50" s="8">
        <v>0</v>
      </c>
      <c r="F50" s="8">
        <v>0</v>
      </c>
      <c r="G50" s="8">
        <f t="shared" si="1"/>
        <v>0</v>
      </c>
      <c r="H50" s="8">
        <v>0</v>
      </c>
      <c r="I50" s="8">
        <v>5</v>
      </c>
      <c r="J50" s="8">
        <v>7</v>
      </c>
      <c r="K50" s="8">
        <v>0</v>
      </c>
      <c r="L50" s="8">
        <v>4</v>
      </c>
      <c r="M50" s="8">
        <f t="shared" si="3"/>
        <v>16</v>
      </c>
      <c r="N50" s="21">
        <f t="shared" si="2"/>
        <v>16</v>
      </c>
    </row>
    <row r="51" spans="1:14" ht="12.75">
      <c r="A51" s="1" t="s">
        <v>191</v>
      </c>
      <c r="B51" s="1" t="s">
        <v>16</v>
      </c>
      <c r="C51" s="2">
        <v>7</v>
      </c>
      <c r="D51" s="2">
        <v>5</v>
      </c>
      <c r="E51" s="2">
        <v>4</v>
      </c>
      <c r="F51" s="2">
        <v>7</v>
      </c>
      <c r="G51" s="8">
        <f t="shared" si="1"/>
        <v>23</v>
      </c>
      <c r="H51" s="8">
        <v>7</v>
      </c>
      <c r="I51" s="8">
        <v>5</v>
      </c>
      <c r="J51" s="8">
        <v>7</v>
      </c>
      <c r="K51" s="8">
        <v>7</v>
      </c>
      <c r="L51" s="8">
        <v>7</v>
      </c>
      <c r="M51" s="8">
        <f t="shared" si="3"/>
        <v>33</v>
      </c>
      <c r="N51" s="21">
        <f t="shared" si="2"/>
        <v>56</v>
      </c>
    </row>
    <row r="52" spans="1:14" ht="12.75">
      <c r="A52" s="1" t="s">
        <v>192</v>
      </c>
      <c r="B52" s="1" t="s">
        <v>16</v>
      </c>
      <c r="C52" s="2">
        <v>0</v>
      </c>
      <c r="D52" s="2">
        <v>0</v>
      </c>
      <c r="E52" s="2">
        <v>2</v>
      </c>
      <c r="F52" s="2">
        <v>1</v>
      </c>
      <c r="G52" s="8">
        <f t="shared" si="1"/>
        <v>3</v>
      </c>
      <c r="H52" s="8">
        <v>0</v>
      </c>
      <c r="I52" s="8">
        <v>0</v>
      </c>
      <c r="J52" s="8">
        <v>4</v>
      </c>
      <c r="K52" s="8">
        <v>0</v>
      </c>
      <c r="L52" s="8">
        <v>0</v>
      </c>
      <c r="M52" s="8">
        <f t="shared" si="3"/>
        <v>4</v>
      </c>
      <c r="N52" s="21">
        <f t="shared" si="2"/>
        <v>7</v>
      </c>
    </row>
    <row r="53" spans="1:14" ht="12.75">
      <c r="A53" s="1" t="s">
        <v>183</v>
      </c>
      <c r="B53" s="1" t="s">
        <v>16</v>
      </c>
      <c r="C53" s="2">
        <v>0</v>
      </c>
      <c r="D53" s="2">
        <v>0</v>
      </c>
      <c r="E53" s="2">
        <v>0</v>
      </c>
      <c r="F53" s="2">
        <v>1</v>
      </c>
      <c r="G53" s="8">
        <f t="shared" si="1"/>
        <v>1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f t="shared" si="3"/>
        <v>0</v>
      </c>
      <c r="N53" s="21">
        <f t="shared" si="2"/>
        <v>1</v>
      </c>
    </row>
    <row r="54" spans="1:14" ht="12.75">
      <c r="A54" s="8" t="s">
        <v>243</v>
      </c>
      <c r="B54" s="1" t="s">
        <v>16</v>
      </c>
      <c r="C54" s="8">
        <v>0</v>
      </c>
      <c r="D54" s="8">
        <v>0</v>
      </c>
      <c r="E54" s="8">
        <v>0</v>
      </c>
      <c r="F54" s="8">
        <v>0</v>
      </c>
      <c r="G54" s="8">
        <f t="shared" si="1"/>
        <v>0</v>
      </c>
      <c r="H54" s="8">
        <v>0</v>
      </c>
      <c r="I54" s="8">
        <v>0</v>
      </c>
      <c r="J54" s="8">
        <v>7</v>
      </c>
      <c r="K54" s="8">
        <v>0</v>
      </c>
      <c r="L54" s="8">
        <v>3</v>
      </c>
      <c r="M54" s="8">
        <f t="shared" si="3"/>
        <v>10</v>
      </c>
      <c r="N54" s="21">
        <f t="shared" si="2"/>
        <v>10</v>
      </c>
    </row>
    <row r="55" spans="1:14" ht="12.75">
      <c r="A55" s="8" t="s">
        <v>248</v>
      </c>
      <c r="B55" s="1" t="s">
        <v>16</v>
      </c>
      <c r="C55" s="8">
        <v>1</v>
      </c>
      <c r="D55" s="8">
        <v>0</v>
      </c>
      <c r="E55" s="8">
        <v>0</v>
      </c>
      <c r="F55" s="8">
        <v>0</v>
      </c>
      <c r="G55" s="8">
        <f t="shared" si="1"/>
        <v>1</v>
      </c>
      <c r="H55" s="8">
        <v>0</v>
      </c>
      <c r="I55" s="8">
        <v>6</v>
      </c>
      <c r="J55" s="8">
        <v>7</v>
      </c>
      <c r="K55" s="8">
        <v>0</v>
      </c>
      <c r="L55" s="8">
        <v>0</v>
      </c>
      <c r="M55" s="8">
        <f t="shared" si="3"/>
        <v>13</v>
      </c>
      <c r="N55" s="21">
        <f t="shared" si="2"/>
        <v>14</v>
      </c>
    </row>
    <row r="56" spans="1:14" ht="12.75">
      <c r="A56" s="1" t="s">
        <v>199</v>
      </c>
      <c r="B56" s="1" t="s">
        <v>16</v>
      </c>
      <c r="C56" s="2"/>
      <c r="D56" s="2"/>
      <c r="E56" s="2"/>
      <c r="F56" s="2"/>
      <c r="G56" s="8">
        <f t="shared" si="1"/>
        <v>0</v>
      </c>
      <c r="H56" s="8">
        <v>0</v>
      </c>
      <c r="I56" s="8">
        <v>7</v>
      </c>
      <c r="J56" s="8">
        <v>3</v>
      </c>
      <c r="K56" s="8">
        <v>0</v>
      </c>
      <c r="L56" s="8">
        <v>0</v>
      </c>
      <c r="M56" s="8">
        <f t="shared" si="3"/>
        <v>10</v>
      </c>
      <c r="N56" s="21">
        <f t="shared" si="2"/>
        <v>10</v>
      </c>
    </row>
    <row r="57" spans="1:14" ht="12.75">
      <c r="A57" s="1" t="s">
        <v>194</v>
      </c>
      <c r="B57" s="1" t="s">
        <v>16</v>
      </c>
      <c r="C57" s="2"/>
      <c r="D57" s="2"/>
      <c r="E57" s="2"/>
      <c r="F57" s="2"/>
      <c r="G57" s="8">
        <f t="shared" si="1"/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f t="shared" si="3"/>
        <v>0</v>
      </c>
      <c r="N57" s="21">
        <f t="shared" si="2"/>
        <v>0</v>
      </c>
    </row>
    <row r="58" spans="1:14" ht="12.75">
      <c r="A58" s="1" t="s">
        <v>186</v>
      </c>
      <c r="B58" s="1" t="s">
        <v>16</v>
      </c>
      <c r="C58" s="2">
        <v>0</v>
      </c>
      <c r="D58" s="2">
        <v>0</v>
      </c>
      <c r="E58" s="2">
        <v>0</v>
      </c>
      <c r="F58" s="2">
        <v>0</v>
      </c>
      <c r="G58" s="8">
        <f t="shared" si="1"/>
        <v>0</v>
      </c>
      <c r="H58" s="8">
        <v>0</v>
      </c>
      <c r="I58" s="8">
        <v>6</v>
      </c>
      <c r="J58" s="8">
        <v>7</v>
      </c>
      <c r="K58" s="8">
        <v>0</v>
      </c>
      <c r="L58" s="8">
        <v>0</v>
      </c>
      <c r="M58" s="8">
        <f t="shared" si="3"/>
        <v>13</v>
      </c>
      <c r="N58" s="21">
        <f t="shared" si="2"/>
        <v>13</v>
      </c>
    </row>
    <row r="59" spans="1:14" ht="12.75">
      <c r="A59" s="8" t="s">
        <v>233</v>
      </c>
      <c r="B59" s="1" t="s">
        <v>16</v>
      </c>
      <c r="C59" s="8">
        <v>5</v>
      </c>
      <c r="D59" s="8">
        <v>2</v>
      </c>
      <c r="E59" s="8">
        <v>2</v>
      </c>
      <c r="F59" s="8">
        <v>0</v>
      </c>
      <c r="G59" s="8">
        <f t="shared" si="1"/>
        <v>9</v>
      </c>
      <c r="H59" s="8">
        <v>0</v>
      </c>
      <c r="I59" s="8">
        <v>6</v>
      </c>
      <c r="J59" s="8">
        <v>7</v>
      </c>
      <c r="K59" s="8">
        <v>0</v>
      </c>
      <c r="L59" s="8">
        <v>2</v>
      </c>
      <c r="M59" s="8">
        <f t="shared" si="3"/>
        <v>15</v>
      </c>
      <c r="N59" s="21">
        <f t="shared" si="2"/>
        <v>24</v>
      </c>
    </row>
    <row r="60" spans="1:14" ht="12.75">
      <c r="A60" s="8" t="s">
        <v>220</v>
      </c>
      <c r="B60" s="1" t="s">
        <v>16</v>
      </c>
      <c r="C60" s="8">
        <v>7</v>
      </c>
      <c r="D60" s="8">
        <v>0</v>
      </c>
      <c r="E60" s="8">
        <v>0</v>
      </c>
      <c r="F60" s="8">
        <v>0</v>
      </c>
      <c r="G60" s="8">
        <f t="shared" si="1"/>
        <v>7</v>
      </c>
      <c r="H60" s="8">
        <v>0</v>
      </c>
      <c r="I60" s="8">
        <v>6</v>
      </c>
      <c r="J60" s="8">
        <v>0</v>
      </c>
      <c r="K60" s="8">
        <v>0</v>
      </c>
      <c r="L60" s="8">
        <v>0</v>
      </c>
      <c r="M60" s="8">
        <f t="shared" si="3"/>
        <v>6</v>
      </c>
      <c r="N60" s="21">
        <f t="shared" si="2"/>
        <v>13</v>
      </c>
    </row>
    <row r="61" spans="1:14" ht="12.75">
      <c r="A61" s="8" t="s">
        <v>226</v>
      </c>
      <c r="B61" s="1" t="s">
        <v>16</v>
      </c>
      <c r="C61" s="8">
        <v>1</v>
      </c>
      <c r="D61" s="8">
        <v>0</v>
      </c>
      <c r="E61" s="8">
        <v>2</v>
      </c>
      <c r="F61" s="8">
        <v>1</v>
      </c>
      <c r="G61" s="8">
        <f t="shared" si="1"/>
        <v>4</v>
      </c>
      <c r="H61" s="8">
        <v>0</v>
      </c>
      <c r="I61" s="8">
        <v>5</v>
      </c>
      <c r="J61" s="8">
        <v>7</v>
      </c>
      <c r="K61" s="8">
        <v>0</v>
      </c>
      <c r="L61" s="8">
        <v>0</v>
      </c>
      <c r="M61" s="8">
        <f t="shared" si="3"/>
        <v>12</v>
      </c>
      <c r="N61" s="21">
        <f t="shared" si="2"/>
        <v>16</v>
      </c>
    </row>
    <row r="62" spans="1:14" ht="12.75">
      <c r="A62" s="8" t="s">
        <v>249</v>
      </c>
      <c r="B62" s="1" t="s">
        <v>16</v>
      </c>
      <c r="C62" s="8">
        <v>0</v>
      </c>
      <c r="D62" s="8">
        <v>0</v>
      </c>
      <c r="E62" s="8">
        <v>0</v>
      </c>
      <c r="F62" s="8">
        <v>0</v>
      </c>
      <c r="G62" s="8">
        <f t="shared" si="1"/>
        <v>0</v>
      </c>
      <c r="H62" s="8">
        <v>0</v>
      </c>
      <c r="I62" s="8">
        <v>0</v>
      </c>
      <c r="J62" s="8">
        <v>7</v>
      </c>
      <c r="K62" s="8">
        <v>0</v>
      </c>
      <c r="L62" s="8">
        <v>2</v>
      </c>
      <c r="M62" s="8">
        <f t="shared" si="3"/>
        <v>9</v>
      </c>
      <c r="N62" s="21">
        <f t="shared" si="2"/>
        <v>9</v>
      </c>
    </row>
    <row r="63" spans="1:14" ht="12.75">
      <c r="A63" s="8" t="s">
        <v>229</v>
      </c>
      <c r="B63" s="1" t="s">
        <v>16</v>
      </c>
      <c r="C63" s="8">
        <v>0</v>
      </c>
      <c r="D63" s="8">
        <v>2</v>
      </c>
      <c r="E63" s="8">
        <v>2</v>
      </c>
      <c r="F63" s="8">
        <v>0</v>
      </c>
      <c r="G63" s="8">
        <f t="shared" si="1"/>
        <v>4</v>
      </c>
      <c r="H63" s="8">
        <v>0</v>
      </c>
      <c r="I63" s="8">
        <v>5</v>
      </c>
      <c r="J63" s="8">
        <v>7</v>
      </c>
      <c r="K63" s="8">
        <v>0</v>
      </c>
      <c r="L63" s="8">
        <v>4</v>
      </c>
      <c r="M63" s="8">
        <f t="shared" si="3"/>
        <v>16</v>
      </c>
      <c r="N63" s="21">
        <f t="shared" si="2"/>
        <v>20</v>
      </c>
    </row>
    <row r="64" spans="1:14" ht="12.75">
      <c r="A64" s="1" t="s">
        <v>182</v>
      </c>
      <c r="B64" s="1" t="s">
        <v>16</v>
      </c>
      <c r="C64" s="2">
        <v>5</v>
      </c>
      <c r="D64" s="2">
        <v>0</v>
      </c>
      <c r="E64" s="2">
        <v>0</v>
      </c>
      <c r="F64" s="2">
        <v>0</v>
      </c>
      <c r="G64" s="8">
        <f t="shared" si="1"/>
        <v>5</v>
      </c>
      <c r="H64" s="8">
        <v>0</v>
      </c>
      <c r="I64" s="8">
        <v>7</v>
      </c>
      <c r="J64" s="8">
        <v>7</v>
      </c>
      <c r="K64" s="8">
        <v>0</v>
      </c>
      <c r="L64" s="8">
        <v>3</v>
      </c>
      <c r="M64" s="8">
        <f t="shared" si="3"/>
        <v>17</v>
      </c>
      <c r="N64" s="21">
        <f t="shared" si="2"/>
        <v>22</v>
      </c>
    </row>
    <row r="65" spans="1:14" ht="12.75">
      <c r="A65" s="8" t="s">
        <v>216</v>
      </c>
      <c r="B65" s="1" t="s">
        <v>16</v>
      </c>
      <c r="C65" s="8">
        <v>7</v>
      </c>
      <c r="D65" s="8">
        <v>5</v>
      </c>
      <c r="E65" s="8">
        <v>0</v>
      </c>
      <c r="F65" s="8">
        <v>0</v>
      </c>
      <c r="G65" s="8">
        <f t="shared" si="1"/>
        <v>12</v>
      </c>
      <c r="H65" s="8">
        <v>0</v>
      </c>
      <c r="I65" s="8">
        <v>6</v>
      </c>
      <c r="J65" s="8">
        <v>7</v>
      </c>
      <c r="K65" s="8">
        <v>0</v>
      </c>
      <c r="L65" s="8">
        <v>0</v>
      </c>
      <c r="M65" s="8">
        <f t="shared" si="3"/>
        <v>13</v>
      </c>
      <c r="N65" s="21">
        <f t="shared" si="2"/>
        <v>25</v>
      </c>
    </row>
    <row r="66" spans="1:14" ht="12.75">
      <c r="A66" s="1" t="s">
        <v>205</v>
      </c>
      <c r="B66" s="1" t="s">
        <v>16</v>
      </c>
      <c r="C66" s="2">
        <v>7</v>
      </c>
      <c r="D66" s="2">
        <v>0</v>
      </c>
      <c r="E66" s="2">
        <v>2</v>
      </c>
      <c r="F66" s="2">
        <v>0</v>
      </c>
      <c r="G66" s="8">
        <f t="shared" si="1"/>
        <v>9</v>
      </c>
      <c r="H66" s="8">
        <v>0</v>
      </c>
      <c r="I66" s="8">
        <v>2</v>
      </c>
      <c r="J66" s="8">
        <v>4</v>
      </c>
      <c r="K66" s="8">
        <v>0</v>
      </c>
      <c r="L66" s="8">
        <v>2</v>
      </c>
      <c r="M66" s="8">
        <f aca="true" t="shared" si="4" ref="M66:M77">H66+I66+J66+K66+L66</f>
        <v>8</v>
      </c>
      <c r="N66" s="21">
        <f t="shared" si="2"/>
        <v>17</v>
      </c>
    </row>
    <row r="67" spans="1:14" ht="12.75">
      <c r="A67" s="8" t="s">
        <v>251</v>
      </c>
      <c r="B67" s="1" t="s">
        <v>16</v>
      </c>
      <c r="C67" s="8">
        <v>0</v>
      </c>
      <c r="D67" s="8">
        <v>0</v>
      </c>
      <c r="E67" s="8">
        <v>0</v>
      </c>
      <c r="F67" s="8">
        <v>0</v>
      </c>
      <c r="G67" s="8">
        <f aca="true" t="shared" si="5" ref="G67:G77">SUM(C67:F67)</f>
        <v>0</v>
      </c>
      <c r="H67" s="8">
        <v>0</v>
      </c>
      <c r="I67" s="8">
        <v>0</v>
      </c>
      <c r="J67" s="8">
        <v>0</v>
      </c>
      <c r="K67" s="8">
        <v>0</v>
      </c>
      <c r="L67" s="8">
        <v>3</v>
      </c>
      <c r="M67" s="8">
        <f t="shared" si="4"/>
        <v>3</v>
      </c>
      <c r="N67" s="21">
        <f aca="true" t="shared" si="6" ref="N67:N77">SUM(G67+M67)</f>
        <v>3</v>
      </c>
    </row>
    <row r="68" spans="1:14" ht="12.75">
      <c r="A68" s="8" t="s">
        <v>222</v>
      </c>
      <c r="B68" s="1" t="s">
        <v>16</v>
      </c>
      <c r="C68" s="8">
        <v>0</v>
      </c>
      <c r="D68" s="8">
        <v>0</v>
      </c>
      <c r="E68" s="8">
        <v>2</v>
      </c>
      <c r="F68" s="8">
        <v>1</v>
      </c>
      <c r="G68" s="8">
        <f t="shared" si="5"/>
        <v>3</v>
      </c>
      <c r="H68" s="8">
        <v>0</v>
      </c>
      <c r="I68" s="8">
        <v>6</v>
      </c>
      <c r="J68" s="8">
        <v>0</v>
      </c>
      <c r="K68" s="8">
        <v>0</v>
      </c>
      <c r="L68" s="8">
        <v>4</v>
      </c>
      <c r="M68" s="8">
        <f t="shared" si="4"/>
        <v>10</v>
      </c>
      <c r="N68" s="21">
        <f t="shared" si="6"/>
        <v>13</v>
      </c>
    </row>
    <row r="69" spans="1:14" ht="12.75">
      <c r="A69" s="1" t="s">
        <v>204</v>
      </c>
      <c r="B69" s="1" t="s">
        <v>16</v>
      </c>
      <c r="C69" s="2">
        <v>0</v>
      </c>
      <c r="D69" s="2">
        <v>0</v>
      </c>
      <c r="E69" s="2">
        <v>0</v>
      </c>
      <c r="F69" s="2">
        <v>0</v>
      </c>
      <c r="G69" s="8">
        <f t="shared" si="5"/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f t="shared" si="4"/>
        <v>0</v>
      </c>
      <c r="N69" s="21">
        <f t="shared" si="6"/>
        <v>0</v>
      </c>
    </row>
    <row r="70" spans="1:14" ht="12.75">
      <c r="A70" s="8" t="s">
        <v>225</v>
      </c>
      <c r="B70" s="1" t="s">
        <v>16</v>
      </c>
      <c r="C70" s="8">
        <v>0</v>
      </c>
      <c r="D70" s="8">
        <v>0</v>
      </c>
      <c r="E70" s="8">
        <v>2</v>
      </c>
      <c r="F70" s="8">
        <v>1</v>
      </c>
      <c r="G70" s="8">
        <f t="shared" si="5"/>
        <v>3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f t="shared" si="4"/>
        <v>0</v>
      </c>
      <c r="N70" s="21">
        <f t="shared" si="6"/>
        <v>3</v>
      </c>
    </row>
    <row r="71" spans="1:14" ht="12.75">
      <c r="A71" s="1" t="s">
        <v>207</v>
      </c>
      <c r="B71" s="1" t="s">
        <v>16</v>
      </c>
      <c r="C71" s="2">
        <v>0</v>
      </c>
      <c r="D71" s="2">
        <v>0</v>
      </c>
      <c r="E71" s="2">
        <v>1</v>
      </c>
      <c r="F71" s="2">
        <v>0</v>
      </c>
      <c r="G71" s="8">
        <f t="shared" si="5"/>
        <v>1</v>
      </c>
      <c r="H71" s="8">
        <v>0</v>
      </c>
      <c r="I71" s="8">
        <v>2</v>
      </c>
      <c r="J71" s="8">
        <v>5</v>
      </c>
      <c r="K71" s="8">
        <v>0</v>
      </c>
      <c r="L71" s="8">
        <v>0</v>
      </c>
      <c r="M71" s="8">
        <f t="shared" si="4"/>
        <v>7</v>
      </c>
      <c r="N71" s="21">
        <f t="shared" si="6"/>
        <v>8</v>
      </c>
    </row>
    <row r="72" spans="1:14" ht="12.75">
      <c r="A72" s="8" t="s">
        <v>244</v>
      </c>
      <c r="B72" s="1" t="s">
        <v>16</v>
      </c>
      <c r="C72" s="8">
        <v>0</v>
      </c>
      <c r="D72" s="8">
        <v>0</v>
      </c>
      <c r="E72" s="8">
        <v>0</v>
      </c>
      <c r="F72" s="8">
        <v>0</v>
      </c>
      <c r="G72" s="8">
        <f t="shared" si="5"/>
        <v>0</v>
      </c>
      <c r="H72" s="8">
        <v>0</v>
      </c>
      <c r="I72" s="8">
        <v>1</v>
      </c>
      <c r="J72" s="8">
        <v>4</v>
      </c>
      <c r="K72" s="8">
        <v>0</v>
      </c>
      <c r="L72" s="8">
        <v>0</v>
      </c>
      <c r="M72" s="8">
        <f t="shared" si="4"/>
        <v>5</v>
      </c>
      <c r="N72" s="21">
        <f t="shared" si="6"/>
        <v>5</v>
      </c>
    </row>
    <row r="73" spans="1:14" ht="12.75">
      <c r="A73" s="20" t="s">
        <v>236</v>
      </c>
      <c r="B73" s="1" t="s">
        <v>16</v>
      </c>
      <c r="C73" s="8">
        <v>0</v>
      </c>
      <c r="D73" s="8">
        <v>0</v>
      </c>
      <c r="E73" s="8">
        <v>3</v>
      </c>
      <c r="F73" s="8">
        <v>0</v>
      </c>
      <c r="G73" s="8">
        <f t="shared" si="5"/>
        <v>3</v>
      </c>
      <c r="H73" s="20">
        <v>0</v>
      </c>
      <c r="I73" s="20">
        <v>3</v>
      </c>
      <c r="J73" s="20">
        <v>0</v>
      </c>
      <c r="K73" s="20">
        <v>0</v>
      </c>
      <c r="L73" s="20">
        <v>4</v>
      </c>
      <c r="M73" s="8">
        <f t="shared" si="4"/>
        <v>7</v>
      </c>
      <c r="N73" s="21">
        <f t="shared" si="6"/>
        <v>10</v>
      </c>
    </row>
    <row r="74" spans="1:14" ht="12.75">
      <c r="A74" s="1" t="s">
        <v>200</v>
      </c>
      <c r="B74" s="1" t="s">
        <v>16</v>
      </c>
      <c r="C74" s="2"/>
      <c r="D74" s="2"/>
      <c r="E74" s="2"/>
      <c r="F74" s="2"/>
      <c r="G74" s="8">
        <f t="shared" si="5"/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f t="shared" si="4"/>
        <v>0</v>
      </c>
      <c r="N74" s="21">
        <f t="shared" si="6"/>
        <v>0</v>
      </c>
    </row>
    <row r="75" spans="1:14" ht="12.75">
      <c r="A75" s="8" t="s">
        <v>206</v>
      </c>
      <c r="B75" s="1" t="s">
        <v>16</v>
      </c>
      <c r="C75" s="5">
        <v>7</v>
      </c>
      <c r="D75" s="5">
        <v>0</v>
      </c>
      <c r="E75" s="5">
        <v>0</v>
      </c>
      <c r="F75" s="5">
        <v>0</v>
      </c>
      <c r="G75" s="8">
        <f t="shared" si="5"/>
        <v>7</v>
      </c>
      <c r="H75" s="8">
        <v>0</v>
      </c>
      <c r="I75" s="8">
        <v>2</v>
      </c>
      <c r="J75" s="8">
        <v>7</v>
      </c>
      <c r="K75" s="8">
        <v>0</v>
      </c>
      <c r="L75" s="8">
        <v>2</v>
      </c>
      <c r="M75" s="8">
        <f t="shared" si="4"/>
        <v>11</v>
      </c>
      <c r="N75" s="21">
        <f t="shared" si="6"/>
        <v>18</v>
      </c>
    </row>
    <row r="76" spans="1:14" ht="12.75">
      <c r="A76" s="1" t="s">
        <v>177</v>
      </c>
      <c r="B76" s="1" t="s">
        <v>16</v>
      </c>
      <c r="C76" s="2">
        <v>0</v>
      </c>
      <c r="D76" s="2">
        <v>0</v>
      </c>
      <c r="E76" s="2">
        <v>0</v>
      </c>
      <c r="F76" s="2">
        <v>1</v>
      </c>
      <c r="G76" s="8">
        <f t="shared" si="5"/>
        <v>1</v>
      </c>
      <c r="H76" s="8">
        <v>0</v>
      </c>
      <c r="I76" s="8">
        <v>2</v>
      </c>
      <c r="J76" s="8">
        <v>4</v>
      </c>
      <c r="K76" s="8">
        <v>0</v>
      </c>
      <c r="L76" s="8">
        <v>0</v>
      </c>
      <c r="M76" s="8">
        <f t="shared" si="4"/>
        <v>6</v>
      </c>
      <c r="N76" s="21">
        <f t="shared" si="6"/>
        <v>7</v>
      </c>
    </row>
    <row r="77" spans="1:14" ht="12.75">
      <c r="A77" s="1" t="s">
        <v>59</v>
      </c>
      <c r="B77" s="1" t="s">
        <v>16</v>
      </c>
      <c r="C77" s="2">
        <v>1</v>
      </c>
      <c r="D77" s="2">
        <v>0</v>
      </c>
      <c r="E77" s="2">
        <v>0</v>
      </c>
      <c r="F77" s="2">
        <v>1</v>
      </c>
      <c r="G77" s="8">
        <f t="shared" si="5"/>
        <v>2</v>
      </c>
      <c r="H77" s="8">
        <v>0</v>
      </c>
      <c r="I77" s="8">
        <v>6</v>
      </c>
      <c r="J77" s="8">
        <v>0</v>
      </c>
      <c r="K77" s="8">
        <v>0</v>
      </c>
      <c r="L77" s="8">
        <v>0</v>
      </c>
      <c r="M77" s="8">
        <f t="shared" si="4"/>
        <v>6</v>
      </c>
      <c r="N77" s="21">
        <f t="shared" si="6"/>
        <v>8</v>
      </c>
    </row>
    <row r="78" spans="1:14" ht="12.75">
      <c r="A78" s="7"/>
      <c r="B78" s="8"/>
      <c r="C78" s="6"/>
      <c r="D78" s="6"/>
      <c r="E78" s="6"/>
      <c r="F78" s="6"/>
      <c r="G78" s="20"/>
      <c r="H78" s="8"/>
      <c r="I78" s="8"/>
      <c r="J78" s="8"/>
      <c r="K78" s="8"/>
      <c r="L78" s="8"/>
      <c r="M78" s="8"/>
      <c r="N78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" sqref="A2:N28"/>
    </sheetView>
  </sheetViews>
  <sheetFormatPr defaultColWidth="9.00390625" defaultRowHeight="12.75"/>
  <cols>
    <col min="1" max="1" width="22.625" style="0" customWidth="1"/>
    <col min="2" max="2" width="13.375" style="0" customWidth="1"/>
    <col min="3" max="6" width="3.75390625" style="0" customWidth="1"/>
    <col min="7" max="7" width="5.00390625" style="0" customWidth="1"/>
    <col min="8" max="8" width="4.00390625" style="0" customWidth="1"/>
    <col min="9" max="9" width="5.25390625" style="0" customWidth="1"/>
    <col min="10" max="10" width="4.75390625" style="0" customWidth="1"/>
    <col min="11" max="12" width="4.125" style="0" customWidth="1"/>
    <col min="13" max="13" width="5.625" style="0" customWidth="1"/>
    <col min="14" max="14" width="10.00390625" style="0" customWidth="1"/>
  </cols>
  <sheetData>
    <row r="1" spans="1:14" ht="12.75">
      <c r="A1" s="9" t="s">
        <v>0</v>
      </c>
      <c r="B1" s="9"/>
      <c r="C1" s="9" t="s">
        <v>11</v>
      </c>
      <c r="D1" s="9" t="s">
        <v>12</v>
      </c>
      <c r="E1" s="9" t="s">
        <v>13</v>
      </c>
      <c r="F1" s="9" t="s">
        <v>14</v>
      </c>
      <c r="G1" s="25" t="s">
        <v>5</v>
      </c>
      <c r="H1" s="9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29" t="s">
        <v>3</v>
      </c>
      <c r="N1" s="17" t="s">
        <v>15</v>
      </c>
    </row>
    <row r="2" spans="1:14" ht="12.75">
      <c r="A2" s="1" t="s">
        <v>106</v>
      </c>
      <c r="B2" s="1" t="s">
        <v>17</v>
      </c>
      <c r="C2" s="2">
        <v>7</v>
      </c>
      <c r="D2" s="2">
        <v>0</v>
      </c>
      <c r="E2" s="2">
        <v>2</v>
      </c>
      <c r="F2" s="2">
        <v>1</v>
      </c>
      <c r="G2" s="2">
        <f>SUM(C2:F2)</f>
        <v>10</v>
      </c>
      <c r="H2" s="8">
        <v>7</v>
      </c>
      <c r="I2" s="8">
        <v>7</v>
      </c>
      <c r="J2" s="8">
        <v>7</v>
      </c>
      <c r="K2" s="8">
        <v>0</v>
      </c>
      <c r="L2" s="8">
        <v>0</v>
      </c>
      <c r="M2" s="8">
        <f aca="true" t="shared" si="0" ref="M2:M28">H2+I2+J2+K2+L2</f>
        <v>21</v>
      </c>
      <c r="N2" s="43">
        <f>SUM(G2,M2)</f>
        <v>31</v>
      </c>
    </row>
    <row r="3" spans="1:14" ht="12.75">
      <c r="A3" s="7" t="s">
        <v>111</v>
      </c>
      <c r="B3" s="1" t="s">
        <v>17</v>
      </c>
      <c r="C3" s="8">
        <v>7</v>
      </c>
      <c r="D3" s="8">
        <v>5</v>
      </c>
      <c r="E3" s="8">
        <v>0</v>
      </c>
      <c r="F3" s="8">
        <v>0</v>
      </c>
      <c r="G3" s="2">
        <f aca="true" t="shared" si="1" ref="G3:G28">SUM(C3:F3)</f>
        <v>12</v>
      </c>
      <c r="H3" s="20">
        <v>1</v>
      </c>
      <c r="I3" s="20">
        <v>7</v>
      </c>
      <c r="J3" s="20">
        <v>6</v>
      </c>
      <c r="K3" s="20">
        <v>0</v>
      </c>
      <c r="L3" s="20">
        <v>2</v>
      </c>
      <c r="M3" s="8">
        <f t="shared" si="0"/>
        <v>16</v>
      </c>
      <c r="N3" s="43">
        <f aca="true" t="shared" si="2" ref="N3:N28">SUM(G3,M3)</f>
        <v>28</v>
      </c>
    </row>
    <row r="4" spans="1:14" ht="12.75">
      <c r="A4" s="1" t="s">
        <v>88</v>
      </c>
      <c r="B4" s="1" t="s">
        <v>17</v>
      </c>
      <c r="C4" s="2">
        <v>0</v>
      </c>
      <c r="D4" s="2">
        <v>0</v>
      </c>
      <c r="E4" s="2">
        <v>0</v>
      </c>
      <c r="F4" s="2">
        <v>0</v>
      </c>
      <c r="G4" s="2">
        <f t="shared" si="1"/>
        <v>0</v>
      </c>
      <c r="H4" s="8">
        <v>0</v>
      </c>
      <c r="I4" s="8">
        <v>2</v>
      </c>
      <c r="J4" s="8">
        <v>0</v>
      </c>
      <c r="K4" s="8">
        <v>0</v>
      </c>
      <c r="L4" s="8">
        <v>0</v>
      </c>
      <c r="M4" s="8">
        <f t="shared" si="0"/>
        <v>2</v>
      </c>
      <c r="N4" s="43">
        <f t="shared" si="2"/>
        <v>2</v>
      </c>
    </row>
    <row r="5" spans="1:14" ht="12.75">
      <c r="A5" s="1" t="s">
        <v>95</v>
      </c>
      <c r="B5" s="1" t="s">
        <v>17</v>
      </c>
      <c r="C5" s="2">
        <v>5</v>
      </c>
      <c r="D5" s="2">
        <v>0</v>
      </c>
      <c r="E5" s="2">
        <v>0</v>
      </c>
      <c r="F5" s="2">
        <v>0</v>
      </c>
      <c r="G5" s="2">
        <f t="shared" si="1"/>
        <v>5</v>
      </c>
      <c r="H5" s="8">
        <v>0</v>
      </c>
      <c r="I5" s="8">
        <v>2</v>
      </c>
      <c r="J5" s="8">
        <v>0</v>
      </c>
      <c r="K5" s="8">
        <v>0</v>
      </c>
      <c r="L5" s="8">
        <v>0</v>
      </c>
      <c r="M5" s="8">
        <f t="shared" si="0"/>
        <v>2</v>
      </c>
      <c r="N5" s="43">
        <f t="shared" si="2"/>
        <v>7</v>
      </c>
    </row>
    <row r="6" spans="1:14" ht="12.75">
      <c r="A6" s="1" t="s">
        <v>102</v>
      </c>
      <c r="B6" s="1" t="s">
        <v>17</v>
      </c>
      <c r="C6" s="2">
        <v>2</v>
      </c>
      <c r="D6" s="2">
        <v>0</v>
      </c>
      <c r="E6" s="2">
        <v>0</v>
      </c>
      <c r="F6" s="2">
        <v>0</v>
      </c>
      <c r="G6" s="2">
        <f t="shared" si="1"/>
        <v>2</v>
      </c>
      <c r="H6" s="8">
        <v>0</v>
      </c>
      <c r="I6" s="8">
        <v>0</v>
      </c>
      <c r="J6" s="8">
        <v>0</v>
      </c>
      <c r="K6" s="8">
        <v>0</v>
      </c>
      <c r="L6" s="8">
        <v>4</v>
      </c>
      <c r="M6" s="8">
        <f t="shared" si="0"/>
        <v>4</v>
      </c>
      <c r="N6" s="43">
        <f t="shared" si="2"/>
        <v>6</v>
      </c>
    </row>
    <row r="7" spans="1:14" ht="12.75">
      <c r="A7" s="1" t="s">
        <v>90</v>
      </c>
      <c r="B7" s="1" t="s">
        <v>17</v>
      </c>
      <c r="C7" s="2">
        <v>7</v>
      </c>
      <c r="D7" s="2">
        <v>0</v>
      </c>
      <c r="E7" s="2">
        <v>0</v>
      </c>
      <c r="F7" s="2">
        <v>0</v>
      </c>
      <c r="G7" s="2">
        <f t="shared" si="1"/>
        <v>7</v>
      </c>
      <c r="H7" s="8">
        <v>0</v>
      </c>
      <c r="I7" s="8">
        <v>7</v>
      </c>
      <c r="J7" s="8">
        <v>7</v>
      </c>
      <c r="K7" s="8">
        <v>0</v>
      </c>
      <c r="L7" s="8">
        <v>0</v>
      </c>
      <c r="M7" s="8">
        <f t="shared" si="0"/>
        <v>14</v>
      </c>
      <c r="N7" s="43">
        <f t="shared" si="2"/>
        <v>21</v>
      </c>
    </row>
    <row r="8" spans="1:14" ht="12.75">
      <c r="A8" s="7" t="s">
        <v>113</v>
      </c>
      <c r="B8" s="1" t="s">
        <v>17</v>
      </c>
      <c r="C8" s="8">
        <v>7</v>
      </c>
      <c r="D8" s="8">
        <v>0</v>
      </c>
      <c r="E8" s="8">
        <v>2</v>
      </c>
      <c r="F8" s="8">
        <v>1</v>
      </c>
      <c r="G8" s="2">
        <f t="shared" si="1"/>
        <v>10</v>
      </c>
      <c r="H8" s="20">
        <v>0</v>
      </c>
      <c r="I8" s="20">
        <v>5</v>
      </c>
      <c r="J8" s="20">
        <v>0</v>
      </c>
      <c r="K8" s="20">
        <v>0</v>
      </c>
      <c r="L8" s="20">
        <v>4</v>
      </c>
      <c r="M8" s="8">
        <f t="shared" si="0"/>
        <v>9</v>
      </c>
      <c r="N8" s="43">
        <f t="shared" si="2"/>
        <v>19</v>
      </c>
    </row>
    <row r="9" spans="1:14" ht="12.75">
      <c r="A9" s="8" t="s">
        <v>105</v>
      </c>
      <c r="B9" s="1" t="s">
        <v>17</v>
      </c>
      <c r="C9" s="5">
        <v>7</v>
      </c>
      <c r="D9" s="5">
        <v>2</v>
      </c>
      <c r="E9" s="5">
        <v>2</v>
      </c>
      <c r="F9" s="5">
        <v>1</v>
      </c>
      <c r="G9" s="2">
        <f t="shared" si="1"/>
        <v>12</v>
      </c>
      <c r="H9" s="8">
        <v>0</v>
      </c>
      <c r="I9" s="8">
        <v>0</v>
      </c>
      <c r="J9" s="8">
        <v>7</v>
      </c>
      <c r="K9" s="8">
        <v>0</v>
      </c>
      <c r="L9" s="8">
        <v>0</v>
      </c>
      <c r="M9" s="8">
        <f t="shared" si="0"/>
        <v>7</v>
      </c>
      <c r="N9" s="43">
        <f t="shared" si="2"/>
        <v>19</v>
      </c>
    </row>
    <row r="10" spans="1:14" ht="12.75">
      <c r="A10" s="1" t="s">
        <v>89</v>
      </c>
      <c r="B10" s="1" t="s">
        <v>17</v>
      </c>
      <c r="C10" s="2">
        <v>0</v>
      </c>
      <c r="D10" s="2">
        <v>0</v>
      </c>
      <c r="E10" s="2">
        <v>0</v>
      </c>
      <c r="F10" s="2">
        <v>0</v>
      </c>
      <c r="G10" s="2">
        <f t="shared" si="1"/>
        <v>0</v>
      </c>
      <c r="H10" s="8">
        <v>0</v>
      </c>
      <c r="I10" s="8">
        <v>0</v>
      </c>
      <c r="J10" s="8">
        <v>0</v>
      </c>
      <c r="K10" s="8">
        <v>4</v>
      </c>
      <c r="L10" s="8">
        <v>0</v>
      </c>
      <c r="M10" s="8">
        <f t="shared" si="0"/>
        <v>4</v>
      </c>
      <c r="N10" s="43">
        <f t="shared" si="2"/>
        <v>4</v>
      </c>
    </row>
    <row r="11" spans="1:14" ht="12.75">
      <c r="A11" s="1" t="s">
        <v>107</v>
      </c>
      <c r="B11" s="1" t="s">
        <v>17</v>
      </c>
      <c r="C11" s="2">
        <v>0</v>
      </c>
      <c r="D11" s="2">
        <v>0</v>
      </c>
      <c r="E11" s="2">
        <v>0</v>
      </c>
      <c r="F11" s="2">
        <v>0</v>
      </c>
      <c r="G11" s="2">
        <f t="shared" si="1"/>
        <v>0</v>
      </c>
      <c r="H11" s="8">
        <v>0</v>
      </c>
      <c r="I11" s="8">
        <v>5</v>
      </c>
      <c r="J11" s="8">
        <v>0</v>
      </c>
      <c r="K11" s="8">
        <v>0</v>
      </c>
      <c r="L11" s="8">
        <v>0</v>
      </c>
      <c r="M11" s="8">
        <f t="shared" si="0"/>
        <v>5</v>
      </c>
      <c r="N11" s="43">
        <f t="shared" si="2"/>
        <v>5</v>
      </c>
    </row>
    <row r="12" spans="1:14" ht="12.75">
      <c r="A12" s="1" t="s">
        <v>92</v>
      </c>
      <c r="B12" s="1" t="s">
        <v>17</v>
      </c>
      <c r="C12" s="2">
        <v>0</v>
      </c>
      <c r="D12" s="2">
        <v>0</v>
      </c>
      <c r="E12" s="2">
        <v>0</v>
      </c>
      <c r="F12" s="2">
        <v>0</v>
      </c>
      <c r="G12" s="2">
        <f t="shared" si="1"/>
        <v>0</v>
      </c>
      <c r="H12" s="8">
        <v>0</v>
      </c>
      <c r="I12" s="8">
        <v>2</v>
      </c>
      <c r="J12" s="8">
        <v>0</v>
      </c>
      <c r="K12" s="8">
        <v>1</v>
      </c>
      <c r="L12" s="8">
        <v>4</v>
      </c>
      <c r="M12" s="8">
        <f t="shared" si="0"/>
        <v>7</v>
      </c>
      <c r="N12" s="43">
        <f t="shared" si="2"/>
        <v>7</v>
      </c>
    </row>
    <row r="13" spans="1:14" ht="12.75">
      <c r="A13" s="8" t="s">
        <v>109</v>
      </c>
      <c r="B13" s="1" t="s">
        <v>17</v>
      </c>
      <c r="C13" s="8">
        <v>0</v>
      </c>
      <c r="D13" s="8">
        <v>0</v>
      </c>
      <c r="E13" s="8">
        <v>2</v>
      </c>
      <c r="F13" s="8">
        <v>5</v>
      </c>
      <c r="G13" s="2">
        <f t="shared" si="1"/>
        <v>7</v>
      </c>
      <c r="H13" s="8">
        <v>0</v>
      </c>
      <c r="I13" s="8">
        <v>5</v>
      </c>
      <c r="J13" s="8">
        <v>7</v>
      </c>
      <c r="K13" s="8">
        <v>0</v>
      </c>
      <c r="L13" s="8">
        <v>4</v>
      </c>
      <c r="M13" s="8">
        <f t="shared" si="0"/>
        <v>16</v>
      </c>
      <c r="N13" s="43">
        <f t="shared" si="2"/>
        <v>23</v>
      </c>
    </row>
    <row r="14" spans="1:14" ht="12.75">
      <c r="A14" s="1" t="s">
        <v>98</v>
      </c>
      <c r="B14" s="1" t="s">
        <v>17</v>
      </c>
      <c r="C14" s="2">
        <v>3</v>
      </c>
      <c r="D14" s="2">
        <v>0</v>
      </c>
      <c r="E14" s="2">
        <v>0</v>
      </c>
      <c r="F14" s="2">
        <v>0</v>
      </c>
      <c r="G14" s="2">
        <f t="shared" si="1"/>
        <v>3</v>
      </c>
      <c r="H14" s="8">
        <v>0</v>
      </c>
      <c r="I14" s="8">
        <v>5</v>
      </c>
      <c r="J14" s="8">
        <v>0</v>
      </c>
      <c r="K14" s="8">
        <v>0</v>
      </c>
      <c r="L14" s="8">
        <v>0</v>
      </c>
      <c r="M14" s="8">
        <f t="shared" si="0"/>
        <v>5</v>
      </c>
      <c r="N14" s="43">
        <f t="shared" si="2"/>
        <v>8</v>
      </c>
    </row>
    <row r="15" spans="1:14" ht="12.75">
      <c r="A15" s="1" t="s">
        <v>93</v>
      </c>
      <c r="B15" s="1" t="s">
        <v>17</v>
      </c>
      <c r="C15" s="2">
        <v>0</v>
      </c>
      <c r="D15" s="2">
        <v>0</v>
      </c>
      <c r="E15" s="2">
        <v>4</v>
      </c>
      <c r="F15" s="2">
        <v>0</v>
      </c>
      <c r="G15" s="2">
        <f t="shared" si="1"/>
        <v>4</v>
      </c>
      <c r="H15" s="8">
        <v>0</v>
      </c>
      <c r="I15" s="8">
        <v>7</v>
      </c>
      <c r="J15" s="8">
        <v>7</v>
      </c>
      <c r="K15" s="8">
        <v>0</v>
      </c>
      <c r="L15" s="8">
        <v>3</v>
      </c>
      <c r="M15" s="8">
        <f t="shared" si="0"/>
        <v>17</v>
      </c>
      <c r="N15" s="43">
        <f t="shared" si="2"/>
        <v>21</v>
      </c>
    </row>
    <row r="16" spans="1:14" ht="12.75">
      <c r="A16" s="1" t="s">
        <v>96</v>
      </c>
      <c r="B16" s="1" t="s">
        <v>17</v>
      </c>
      <c r="C16" s="2">
        <v>0</v>
      </c>
      <c r="D16" s="2">
        <v>0</v>
      </c>
      <c r="E16" s="2">
        <v>0</v>
      </c>
      <c r="F16" s="2">
        <v>1</v>
      </c>
      <c r="G16" s="2">
        <f t="shared" si="1"/>
        <v>1</v>
      </c>
      <c r="H16" s="8">
        <v>0</v>
      </c>
      <c r="I16" s="8">
        <v>5</v>
      </c>
      <c r="J16" s="8">
        <v>0</v>
      </c>
      <c r="K16" s="8">
        <v>0</v>
      </c>
      <c r="L16" s="8">
        <v>0</v>
      </c>
      <c r="M16" s="8">
        <f t="shared" si="0"/>
        <v>5</v>
      </c>
      <c r="N16" s="43">
        <f t="shared" si="2"/>
        <v>6</v>
      </c>
    </row>
    <row r="17" spans="1:14" ht="12.75">
      <c r="A17" s="7" t="s">
        <v>108</v>
      </c>
      <c r="B17" s="1" t="s">
        <v>17</v>
      </c>
      <c r="C17" s="8">
        <v>7</v>
      </c>
      <c r="D17" s="8">
        <v>7</v>
      </c>
      <c r="E17" s="8">
        <v>4</v>
      </c>
      <c r="F17" s="8">
        <v>0</v>
      </c>
      <c r="G17" s="2">
        <f t="shared" si="1"/>
        <v>18</v>
      </c>
      <c r="H17" s="8">
        <v>0</v>
      </c>
      <c r="I17" s="8">
        <v>7</v>
      </c>
      <c r="J17" s="8">
        <v>7</v>
      </c>
      <c r="K17" s="8">
        <v>0</v>
      </c>
      <c r="L17" s="8">
        <v>0</v>
      </c>
      <c r="M17" s="8">
        <f t="shared" si="0"/>
        <v>14</v>
      </c>
      <c r="N17" s="43">
        <f t="shared" si="2"/>
        <v>32</v>
      </c>
    </row>
    <row r="18" spans="1:14" ht="12.75">
      <c r="A18" s="7" t="s">
        <v>110</v>
      </c>
      <c r="B18" s="1" t="s">
        <v>17</v>
      </c>
      <c r="C18" s="8">
        <v>3</v>
      </c>
      <c r="D18" s="8">
        <v>0</v>
      </c>
      <c r="E18" s="8">
        <v>0</v>
      </c>
      <c r="F18" s="8">
        <v>0</v>
      </c>
      <c r="G18" s="2">
        <f t="shared" si="1"/>
        <v>3</v>
      </c>
      <c r="H18" s="20">
        <v>0</v>
      </c>
      <c r="I18" s="20">
        <v>7</v>
      </c>
      <c r="J18" s="20">
        <v>7</v>
      </c>
      <c r="K18" s="20">
        <v>0</v>
      </c>
      <c r="L18" s="20">
        <v>4</v>
      </c>
      <c r="M18" s="8">
        <f t="shared" si="0"/>
        <v>18</v>
      </c>
      <c r="N18" s="43">
        <f t="shared" si="2"/>
        <v>21</v>
      </c>
    </row>
    <row r="19" spans="1:14" ht="12.75">
      <c r="A19" s="1" t="s">
        <v>103</v>
      </c>
      <c r="B19" s="1" t="s">
        <v>17</v>
      </c>
      <c r="C19" s="2">
        <v>7</v>
      </c>
      <c r="D19" s="2">
        <v>5</v>
      </c>
      <c r="E19" s="2">
        <v>4</v>
      </c>
      <c r="F19" s="2">
        <v>0</v>
      </c>
      <c r="G19" s="2">
        <f t="shared" si="1"/>
        <v>16</v>
      </c>
      <c r="H19" s="8">
        <v>0</v>
      </c>
      <c r="I19" s="8">
        <v>5</v>
      </c>
      <c r="J19" s="8">
        <v>7</v>
      </c>
      <c r="K19" s="8">
        <v>0</v>
      </c>
      <c r="L19" s="8">
        <v>7</v>
      </c>
      <c r="M19" s="8">
        <f t="shared" si="0"/>
        <v>19</v>
      </c>
      <c r="N19" s="43">
        <f t="shared" si="2"/>
        <v>35</v>
      </c>
    </row>
    <row r="20" spans="1:14" ht="12.75">
      <c r="A20" s="1" t="s">
        <v>100</v>
      </c>
      <c r="B20" s="1" t="s">
        <v>17</v>
      </c>
      <c r="C20" s="2">
        <v>0</v>
      </c>
      <c r="D20" s="2">
        <v>0</v>
      </c>
      <c r="E20" s="2">
        <v>3</v>
      </c>
      <c r="F20" s="2">
        <v>0</v>
      </c>
      <c r="G20" s="2">
        <f t="shared" si="1"/>
        <v>3</v>
      </c>
      <c r="H20" s="8">
        <v>0</v>
      </c>
      <c r="I20" s="8">
        <v>0</v>
      </c>
      <c r="J20" s="8">
        <v>7</v>
      </c>
      <c r="K20" s="8">
        <v>0</v>
      </c>
      <c r="L20" s="8">
        <v>1</v>
      </c>
      <c r="M20" s="8">
        <f t="shared" si="0"/>
        <v>8</v>
      </c>
      <c r="N20" s="43">
        <f t="shared" si="2"/>
        <v>11</v>
      </c>
    </row>
    <row r="21" spans="1:14" ht="12.75">
      <c r="A21" s="12" t="s">
        <v>101</v>
      </c>
      <c r="B21" s="1" t="s">
        <v>17</v>
      </c>
      <c r="C21" s="13">
        <v>0</v>
      </c>
      <c r="D21" s="13">
        <v>0</v>
      </c>
      <c r="E21" s="13">
        <v>4</v>
      </c>
      <c r="F21" s="13">
        <v>1</v>
      </c>
      <c r="G21" s="2">
        <f t="shared" si="1"/>
        <v>5</v>
      </c>
      <c r="H21" s="14">
        <v>0</v>
      </c>
      <c r="I21" s="14">
        <v>5</v>
      </c>
      <c r="J21" s="14">
        <v>7</v>
      </c>
      <c r="K21" s="14">
        <v>0</v>
      </c>
      <c r="L21" s="14">
        <v>0</v>
      </c>
      <c r="M21" s="8">
        <f t="shared" si="0"/>
        <v>12</v>
      </c>
      <c r="N21" s="43">
        <f t="shared" si="2"/>
        <v>17</v>
      </c>
    </row>
    <row r="22" spans="1:14" ht="12.75">
      <c r="A22" s="1" t="s">
        <v>94</v>
      </c>
      <c r="B22" s="1" t="s">
        <v>17</v>
      </c>
      <c r="C22" s="2">
        <v>0</v>
      </c>
      <c r="D22" s="2">
        <v>1</v>
      </c>
      <c r="E22" s="2">
        <v>0</v>
      </c>
      <c r="F22" s="2">
        <v>1</v>
      </c>
      <c r="G22" s="2">
        <f t="shared" si="1"/>
        <v>2</v>
      </c>
      <c r="H22" s="8">
        <v>7</v>
      </c>
      <c r="I22" s="8">
        <v>1</v>
      </c>
      <c r="J22" s="8">
        <v>0</v>
      </c>
      <c r="K22" s="8"/>
      <c r="L22" s="8">
        <v>0</v>
      </c>
      <c r="M22" s="8">
        <f t="shared" si="0"/>
        <v>8</v>
      </c>
      <c r="N22" s="43">
        <f t="shared" si="2"/>
        <v>10</v>
      </c>
    </row>
    <row r="23" spans="1:14" ht="12.75">
      <c r="A23" s="1" t="s">
        <v>104</v>
      </c>
      <c r="B23" s="1" t="s">
        <v>17</v>
      </c>
      <c r="C23" s="2">
        <v>3</v>
      </c>
      <c r="D23" s="2">
        <v>0</v>
      </c>
      <c r="E23" s="2">
        <v>0</v>
      </c>
      <c r="F23" s="2">
        <v>0</v>
      </c>
      <c r="G23" s="2">
        <f t="shared" si="1"/>
        <v>3</v>
      </c>
      <c r="H23" s="8">
        <v>0</v>
      </c>
      <c r="I23" s="8">
        <v>5</v>
      </c>
      <c r="J23" s="8">
        <v>0</v>
      </c>
      <c r="K23" s="8">
        <v>0</v>
      </c>
      <c r="L23" s="8">
        <v>0</v>
      </c>
      <c r="M23" s="8">
        <f t="shared" si="0"/>
        <v>5</v>
      </c>
      <c r="N23" s="43">
        <f t="shared" si="2"/>
        <v>8</v>
      </c>
    </row>
    <row r="24" spans="1:14" ht="12.75">
      <c r="A24" s="1" t="s">
        <v>91</v>
      </c>
      <c r="B24" s="1" t="s">
        <v>17</v>
      </c>
      <c r="C24" s="2">
        <v>0</v>
      </c>
      <c r="D24" s="2">
        <v>0</v>
      </c>
      <c r="E24" s="2">
        <v>0</v>
      </c>
      <c r="F24" s="2">
        <v>1</v>
      </c>
      <c r="G24" s="2">
        <f t="shared" si="1"/>
        <v>1</v>
      </c>
      <c r="H24" s="8">
        <v>0</v>
      </c>
      <c r="I24" s="8">
        <v>1</v>
      </c>
      <c r="J24" s="8">
        <v>7</v>
      </c>
      <c r="K24" s="8">
        <v>0</v>
      </c>
      <c r="L24" s="8">
        <v>3</v>
      </c>
      <c r="M24" s="8">
        <f t="shared" si="0"/>
        <v>11</v>
      </c>
      <c r="N24" s="43">
        <f t="shared" si="2"/>
        <v>12</v>
      </c>
    </row>
    <row r="25" spans="1:14" ht="12.75">
      <c r="A25" s="1" t="s">
        <v>99</v>
      </c>
      <c r="B25" s="1" t="s">
        <v>17</v>
      </c>
      <c r="C25" s="2">
        <v>0</v>
      </c>
      <c r="D25" s="2">
        <v>0</v>
      </c>
      <c r="E25" s="2">
        <v>0</v>
      </c>
      <c r="F25" s="2">
        <v>0</v>
      </c>
      <c r="G25" s="2">
        <f t="shared" si="1"/>
        <v>0</v>
      </c>
      <c r="H25" s="8">
        <v>0</v>
      </c>
      <c r="I25" s="8">
        <v>5</v>
      </c>
      <c r="J25" s="8">
        <v>0</v>
      </c>
      <c r="K25" s="8">
        <v>0</v>
      </c>
      <c r="L25" s="8">
        <v>3</v>
      </c>
      <c r="M25" s="8">
        <f t="shared" si="0"/>
        <v>8</v>
      </c>
      <c r="N25" s="43">
        <f t="shared" si="2"/>
        <v>8</v>
      </c>
    </row>
    <row r="26" spans="1:14" ht="12.75">
      <c r="A26" s="7" t="s">
        <v>112</v>
      </c>
      <c r="B26" s="1" t="s">
        <v>17</v>
      </c>
      <c r="C26" s="8">
        <v>3</v>
      </c>
      <c r="D26" s="8">
        <v>0</v>
      </c>
      <c r="E26" s="8">
        <v>2</v>
      </c>
      <c r="F26" s="8">
        <v>1</v>
      </c>
      <c r="G26" s="2">
        <f t="shared" si="1"/>
        <v>6</v>
      </c>
      <c r="H26" s="20">
        <v>0</v>
      </c>
      <c r="I26" s="20">
        <v>4</v>
      </c>
      <c r="J26" s="20">
        <v>7</v>
      </c>
      <c r="K26" s="20">
        <v>0</v>
      </c>
      <c r="L26" s="20">
        <v>0</v>
      </c>
      <c r="M26" s="8">
        <f t="shared" si="0"/>
        <v>11</v>
      </c>
      <c r="N26" s="43">
        <f t="shared" si="2"/>
        <v>17</v>
      </c>
    </row>
    <row r="27" spans="1:14" ht="12.75">
      <c r="A27" s="1" t="s">
        <v>158</v>
      </c>
      <c r="B27" s="1" t="s">
        <v>17</v>
      </c>
      <c r="C27" s="2">
        <v>4</v>
      </c>
      <c r="D27" s="2">
        <v>0</v>
      </c>
      <c r="E27" s="2">
        <v>0</v>
      </c>
      <c r="F27" s="2">
        <v>0</v>
      </c>
      <c r="G27" s="2">
        <f t="shared" si="1"/>
        <v>4</v>
      </c>
      <c r="H27" s="8">
        <v>0</v>
      </c>
      <c r="I27" s="8">
        <v>4</v>
      </c>
      <c r="J27" s="8">
        <v>0</v>
      </c>
      <c r="K27" s="8">
        <v>0</v>
      </c>
      <c r="L27" s="8">
        <v>0</v>
      </c>
      <c r="M27" s="8">
        <f t="shared" si="0"/>
        <v>4</v>
      </c>
      <c r="N27" s="43">
        <f t="shared" si="2"/>
        <v>8</v>
      </c>
    </row>
    <row r="28" spans="1:14" ht="12.75">
      <c r="A28" s="1" t="s">
        <v>97</v>
      </c>
      <c r="B28" s="1" t="s">
        <v>17</v>
      </c>
      <c r="C28" s="2">
        <v>0</v>
      </c>
      <c r="D28" s="2">
        <v>0</v>
      </c>
      <c r="E28" s="2">
        <v>0</v>
      </c>
      <c r="F28" s="2">
        <v>0</v>
      </c>
      <c r="G28" s="2">
        <f t="shared" si="1"/>
        <v>0</v>
      </c>
      <c r="H28" s="8">
        <v>0</v>
      </c>
      <c r="I28" s="8">
        <v>2</v>
      </c>
      <c r="J28" s="8">
        <v>0</v>
      </c>
      <c r="K28" s="8">
        <v>0</v>
      </c>
      <c r="L28" s="8">
        <v>0</v>
      </c>
      <c r="M28" s="8">
        <f t="shared" si="0"/>
        <v>2</v>
      </c>
      <c r="N28" s="43">
        <f t="shared" si="2"/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2" sqref="A2:N23"/>
    </sheetView>
  </sheetViews>
  <sheetFormatPr defaultColWidth="9.00390625" defaultRowHeight="12.75"/>
  <cols>
    <col min="1" max="1" width="22.375" style="0" customWidth="1"/>
    <col min="2" max="2" width="10.875" style="0" customWidth="1"/>
    <col min="3" max="7" width="3.75390625" style="0" customWidth="1"/>
    <col min="8" max="8" width="4.125" style="0" customWidth="1"/>
    <col min="9" max="9" width="4.25390625" style="0" customWidth="1"/>
    <col min="10" max="10" width="3.875" style="0" customWidth="1"/>
    <col min="11" max="11" width="3.375" style="0" customWidth="1"/>
    <col min="12" max="12" width="3.875" style="0" customWidth="1"/>
    <col min="13" max="13" width="4.375" style="0" customWidth="1"/>
    <col min="14" max="14" width="10.00390625" style="0" customWidth="1"/>
    <col min="15" max="15" width="8.25390625" style="0" customWidth="1"/>
  </cols>
  <sheetData>
    <row r="1" spans="1:15" ht="12.75">
      <c r="A1" s="9" t="s">
        <v>0</v>
      </c>
      <c r="B1" s="9"/>
      <c r="C1" s="9" t="s">
        <v>11</v>
      </c>
      <c r="D1" s="9" t="s">
        <v>12</v>
      </c>
      <c r="E1" s="9" t="s">
        <v>13</v>
      </c>
      <c r="F1" s="9" t="s">
        <v>14</v>
      </c>
      <c r="G1" s="25" t="s">
        <v>5</v>
      </c>
      <c r="H1" s="9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29" t="s">
        <v>3</v>
      </c>
      <c r="N1" s="17" t="s">
        <v>15</v>
      </c>
      <c r="O1" s="11"/>
    </row>
    <row r="2" spans="1:15" ht="12.75">
      <c r="A2" s="1" t="s">
        <v>339</v>
      </c>
      <c r="B2" s="1" t="s">
        <v>18</v>
      </c>
      <c r="C2" s="2">
        <v>5</v>
      </c>
      <c r="D2" s="2">
        <v>0</v>
      </c>
      <c r="E2" s="2">
        <v>3</v>
      </c>
      <c r="F2" s="2">
        <v>3</v>
      </c>
      <c r="G2" s="2">
        <f>SUM(C2:F2)</f>
        <v>11</v>
      </c>
      <c r="H2" s="8">
        <v>0</v>
      </c>
      <c r="I2" s="8">
        <v>0</v>
      </c>
      <c r="J2" s="8">
        <v>4</v>
      </c>
      <c r="K2" s="8">
        <v>0</v>
      </c>
      <c r="L2" s="8">
        <v>4</v>
      </c>
      <c r="M2" s="8">
        <f aca="true" t="shared" si="0" ref="M2:M23">SUM(H2:L2)</f>
        <v>8</v>
      </c>
      <c r="N2" s="43">
        <f>SUM(G2+M2)</f>
        <v>19</v>
      </c>
      <c r="O2" s="11"/>
    </row>
    <row r="3" spans="1:15" ht="12.75">
      <c r="A3" s="1" t="s">
        <v>333</v>
      </c>
      <c r="B3" s="1" t="s">
        <v>18</v>
      </c>
      <c r="C3" s="2">
        <v>7</v>
      </c>
      <c r="D3" s="2">
        <v>7</v>
      </c>
      <c r="E3" s="2">
        <v>0</v>
      </c>
      <c r="F3" s="2">
        <v>0</v>
      </c>
      <c r="G3" s="2">
        <f aca="true" t="shared" si="1" ref="G3:G23">SUM(C3:F3)</f>
        <v>14</v>
      </c>
      <c r="H3" s="8">
        <v>7</v>
      </c>
      <c r="I3" s="8">
        <v>5</v>
      </c>
      <c r="J3" s="8">
        <v>0</v>
      </c>
      <c r="K3" s="8">
        <v>0</v>
      </c>
      <c r="L3" s="8">
        <v>4</v>
      </c>
      <c r="M3" s="8">
        <f t="shared" si="0"/>
        <v>16</v>
      </c>
      <c r="N3" s="43">
        <f aca="true" t="shared" si="2" ref="N3:N23">SUM(G3+M3)</f>
        <v>30</v>
      </c>
      <c r="O3" s="11"/>
    </row>
    <row r="4" spans="1:15" ht="12.75">
      <c r="A4" s="1" t="s">
        <v>326</v>
      </c>
      <c r="B4" s="1" t="s">
        <v>18</v>
      </c>
      <c r="C4" s="2">
        <v>7</v>
      </c>
      <c r="D4" s="2">
        <v>7</v>
      </c>
      <c r="E4" s="2">
        <v>5</v>
      </c>
      <c r="F4" s="2">
        <v>3</v>
      </c>
      <c r="G4" s="2">
        <f t="shared" si="1"/>
        <v>22</v>
      </c>
      <c r="H4" s="8">
        <v>2</v>
      </c>
      <c r="I4" s="8">
        <v>7</v>
      </c>
      <c r="J4" s="8">
        <v>7</v>
      </c>
      <c r="K4" s="8">
        <v>0</v>
      </c>
      <c r="L4" s="8">
        <v>7</v>
      </c>
      <c r="M4" s="8">
        <f t="shared" si="0"/>
        <v>23</v>
      </c>
      <c r="N4" s="43">
        <f t="shared" si="2"/>
        <v>45</v>
      </c>
      <c r="O4" s="11"/>
    </row>
    <row r="5" spans="1:15" ht="12.75">
      <c r="A5" s="1" t="s">
        <v>340</v>
      </c>
      <c r="B5" s="1" t="s">
        <v>18</v>
      </c>
      <c r="C5" s="2">
        <v>1</v>
      </c>
      <c r="D5" s="2">
        <v>2</v>
      </c>
      <c r="E5" s="2">
        <v>1</v>
      </c>
      <c r="F5" s="2">
        <v>1</v>
      </c>
      <c r="G5" s="2">
        <f t="shared" si="1"/>
        <v>5</v>
      </c>
      <c r="H5" s="8">
        <v>0</v>
      </c>
      <c r="I5" s="8">
        <v>0</v>
      </c>
      <c r="J5" s="8">
        <v>7</v>
      </c>
      <c r="K5" s="8">
        <v>0</v>
      </c>
      <c r="L5" s="8">
        <v>0</v>
      </c>
      <c r="M5" s="8">
        <f t="shared" si="0"/>
        <v>7</v>
      </c>
      <c r="N5" s="43">
        <f t="shared" si="2"/>
        <v>12</v>
      </c>
      <c r="O5" s="11"/>
    </row>
    <row r="6" spans="1:15" ht="12.75">
      <c r="A6" s="1" t="s">
        <v>327</v>
      </c>
      <c r="B6" s="1" t="s">
        <v>18</v>
      </c>
      <c r="C6" s="2">
        <v>0</v>
      </c>
      <c r="D6" s="2">
        <v>5</v>
      </c>
      <c r="E6" s="2">
        <v>2</v>
      </c>
      <c r="F6" s="2">
        <v>1</v>
      </c>
      <c r="G6" s="2">
        <f t="shared" si="1"/>
        <v>8</v>
      </c>
      <c r="H6" s="8">
        <v>7</v>
      </c>
      <c r="I6" s="8">
        <v>7</v>
      </c>
      <c r="J6" s="8">
        <v>7</v>
      </c>
      <c r="K6" s="8">
        <v>0</v>
      </c>
      <c r="L6" s="8">
        <v>0</v>
      </c>
      <c r="M6" s="8">
        <f t="shared" si="0"/>
        <v>21</v>
      </c>
      <c r="N6" s="43">
        <f t="shared" si="2"/>
        <v>29</v>
      </c>
      <c r="O6" s="11"/>
    </row>
    <row r="7" spans="1:15" ht="12.75">
      <c r="A7" s="1" t="s">
        <v>341</v>
      </c>
      <c r="B7" s="1" t="s">
        <v>18</v>
      </c>
      <c r="C7" s="2">
        <v>0</v>
      </c>
      <c r="D7" s="2">
        <v>0</v>
      </c>
      <c r="E7" s="2">
        <v>0</v>
      </c>
      <c r="F7" s="2">
        <v>0</v>
      </c>
      <c r="G7" s="2">
        <f t="shared" si="1"/>
        <v>0</v>
      </c>
      <c r="H7" s="8">
        <v>0</v>
      </c>
      <c r="I7" s="8">
        <v>0</v>
      </c>
      <c r="J7" s="8">
        <v>3</v>
      </c>
      <c r="K7" s="8">
        <v>0</v>
      </c>
      <c r="L7" s="8">
        <v>0</v>
      </c>
      <c r="M7" s="8">
        <f t="shared" si="0"/>
        <v>3</v>
      </c>
      <c r="N7" s="43">
        <f t="shared" si="2"/>
        <v>3</v>
      </c>
      <c r="O7" s="11"/>
    </row>
    <row r="8" spans="1:15" ht="12.75">
      <c r="A8" s="1" t="s">
        <v>332</v>
      </c>
      <c r="B8" s="1" t="s">
        <v>18</v>
      </c>
      <c r="C8" s="2">
        <v>7</v>
      </c>
      <c r="D8" s="2">
        <v>0</v>
      </c>
      <c r="E8" s="2">
        <v>3</v>
      </c>
      <c r="F8" s="2">
        <v>3</v>
      </c>
      <c r="G8" s="2">
        <f t="shared" si="1"/>
        <v>13</v>
      </c>
      <c r="H8" s="8">
        <v>2</v>
      </c>
      <c r="I8" s="8">
        <v>5</v>
      </c>
      <c r="J8" s="8">
        <v>7</v>
      </c>
      <c r="K8" s="8">
        <v>0</v>
      </c>
      <c r="L8" s="8">
        <v>4</v>
      </c>
      <c r="M8" s="8">
        <f t="shared" si="0"/>
        <v>18</v>
      </c>
      <c r="N8" s="43">
        <f t="shared" si="2"/>
        <v>31</v>
      </c>
      <c r="O8" s="11"/>
    </row>
    <row r="9" spans="1:15" ht="12.75">
      <c r="A9" s="1" t="s">
        <v>330</v>
      </c>
      <c r="B9" s="1" t="s">
        <v>18</v>
      </c>
      <c r="C9" s="2">
        <v>7</v>
      </c>
      <c r="D9" s="2">
        <v>0</v>
      </c>
      <c r="E9" s="2">
        <v>3</v>
      </c>
      <c r="F9" s="2">
        <v>3</v>
      </c>
      <c r="G9" s="2">
        <f t="shared" si="1"/>
        <v>13</v>
      </c>
      <c r="H9" s="8">
        <v>2</v>
      </c>
      <c r="I9" s="8">
        <v>6</v>
      </c>
      <c r="J9" s="8">
        <v>7</v>
      </c>
      <c r="K9" s="8">
        <v>0</v>
      </c>
      <c r="L9" s="8">
        <v>4</v>
      </c>
      <c r="M9" s="8">
        <f t="shared" si="0"/>
        <v>19</v>
      </c>
      <c r="N9" s="43">
        <f t="shared" si="2"/>
        <v>32</v>
      </c>
      <c r="O9" s="11"/>
    </row>
    <row r="10" spans="1:15" ht="12.75">
      <c r="A10" s="1" t="s">
        <v>325</v>
      </c>
      <c r="B10" s="1" t="s">
        <v>18</v>
      </c>
      <c r="C10" s="2">
        <v>7</v>
      </c>
      <c r="D10" s="2">
        <v>0</v>
      </c>
      <c r="E10" s="2">
        <v>2</v>
      </c>
      <c r="F10" s="2">
        <v>0</v>
      </c>
      <c r="G10" s="2">
        <f t="shared" si="1"/>
        <v>9</v>
      </c>
      <c r="H10" s="8">
        <v>7</v>
      </c>
      <c r="I10" s="8">
        <v>7</v>
      </c>
      <c r="J10" s="8">
        <v>7</v>
      </c>
      <c r="K10" s="8">
        <v>0</v>
      </c>
      <c r="L10" s="8">
        <v>3</v>
      </c>
      <c r="M10" s="8">
        <f t="shared" si="0"/>
        <v>24</v>
      </c>
      <c r="N10" s="43">
        <f t="shared" si="2"/>
        <v>33</v>
      </c>
      <c r="O10" s="11"/>
    </row>
    <row r="11" spans="1:15" ht="12.75">
      <c r="A11" s="7" t="s">
        <v>344</v>
      </c>
      <c r="B11" s="1" t="s">
        <v>18</v>
      </c>
      <c r="C11" s="8">
        <v>0</v>
      </c>
      <c r="D11" s="8">
        <v>0</v>
      </c>
      <c r="E11" s="8">
        <v>0</v>
      </c>
      <c r="F11" s="8">
        <v>0</v>
      </c>
      <c r="G11" s="2">
        <f t="shared" si="1"/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f t="shared" si="0"/>
        <v>0</v>
      </c>
      <c r="N11" s="43">
        <f t="shared" si="2"/>
        <v>0</v>
      </c>
      <c r="O11" s="11"/>
    </row>
    <row r="12" spans="1:15" ht="12.75">
      <c r="A12" s="7" t="s">
        <v>343</v>
      </c>
      <c r="B12" s="1" t="s">
        <v>18</v>
      </c>
      <c r="C12" s="8">
        <v>0</v>
      </c>
      <c r="D12" s="8">
        <v>0</v>
      </c>
      <c r="E12" s="8">
        <v>0</v>
      </c>
      <c r="F12" s="8">
        <v>0</v>
      </c>
      <c r="G12" s="2">
        <f t="shared" si="1"/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f t="shared" si="0"/>
        <v>0</v>
      </c>
      <c r="N12" s="43">
        <f t="shared" si="2"/>
        <v>0</v>
      </c>
      <c r="O12" s="11"/>
    </row>
    <row r="13" spans="1:15" ht="12.75">
      <c r="A13" s="1" t="s">
        <v>334</v>
      </c>
      <c r="B13" s="1" t="s">
        <v>18</v>
      </c>
      <c r="C13" s="2">
        <v>0</v>
      </c>
      <c r="D13" s="2">
        <v>0</v>
      </c>
      <c r="E13" s="2">
        <v>1</v>
      </c>
      <c r="F13" s="2">
        <v>0</v>
      </c>
      <c r="G13" s="2">
        <f t="shared" si="1"/>
        <v>1</v>
      </c>
      <c r="H13" s="8">
        <v>7</v>
      </c>
      <c r="I13" s="8">
        <v>0</v>
      </c>
      <c r="J13" s="8">
        <v>7</v>
      </c>
      <c r="K13" s="8">
        <v>0</v>
      </c>
      <c r="L13" s="8">
        <v>0</v>
      </c>
      <c r="M13" s="8">
        <f t="shared" si="0"/>
        <v>14</v>
      </c>
      <c r="N13" s="43">
        <f t="shared" si="2"/>
        <v>15</v>
      </c>
      <c r="O13" s="11"/>
    </row>
    <row r="14" spans="1:15" ht="12.75">
      <c r="A14" s="1" t="s">
        <v>342</v>
      </c>
      <c r="B14" s="1" t="s">
        <v>18</v>
      </c>
      <c r="C14" s="2">
        <v>0</v>
      </c>
      <c r="D14" s="2">
        <v>0</v>
      </c>
      <c r="E14" s="2">
        <v>0</v>
      </c>
      <c r="F14" s="2">
        <v>0</v>
      </c>
      <c r="G14" s="2">
        <f t="shared" si="1"/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f t="shared" si="0"/>
        <v>0</v>
      </c>
      <c r="N14" s="43">
        <f t="shared" si="2"/>
        <v>0</v>
      </c>
      <c r="O14" s="11"/>
    </row>
    <row r="15" spans="1:15" ht="12.75">
      <c r="A15" s="7" t="s">
        <v>345</v>
      </c>
      <c r="B15" s="1" t="s">
        <v>18</v>
      </c>
      <c r="C15" s="8">
        <v>3</v>
      </c>
      <c r="D15" s="8">
        <v>4</v>
      </c>
      <c r="E15" s="8">
        <v>0</v>
      </c>
      <c r="F15" s="8">
        <v>0</v>
      </c>
      <c r="G15" s="2">
        <f t="shared" si="1"/>
        <v>7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f t="shared" si="0"/>
        <v>0</v>
      </c>
      <c r="N15" s="43">
        <f t="shared" si="2"/>
        <v>7</v>
      </c>
      <c r="O15" s="11"/>
    </row>
    <row r="16" spans="1:15" ht="12.75">
      <c r="A16" s="1" t="s">
        <v>337</v>
      </c>
      <c r="B16" s="1" t="s">
        <v>18</v>
      </c>
      <c r="C16" s="2">
        <v>0</v>
      </c>
      <c r="D16" s="2">
        <v>0</v>
      </c>
      <c r="E16" s="2">
        <v>5</v>
      </c>
      <c r="F16" s="2">
        <v>1</v>
      </c>
      <c r="G16" s="2">
        <f t="shared" si="1"/>
        <v>6</v>
      </c>
      <c r="H16" s="8">
        <v>0</v>
      </c>
      <c r="I16" s="8">
        <v>7</v>
      </c>
      <c r="J16" s="8">
        <v>0</v>
      </c>
      <c r="K16" s="8">
        <v>0</v>
      </c>
      <c r="L16" s="8">
        <v>3</v>
      </c>
      <c r="M16" s="8">
        <f t="shared" si="0"/>
        <v>10</v>
      </c>
      <c r="N16" s="43">
        <f t="shared" si="2"/>
        <v>16</v>
      </c>
      <c r="O16" s="11"/>
    </row>
    <row r="17" spans="1:15" ht="12.75">
      <c r="A17" s="1" t="s">
        <v>329</v>
      </c>
      <c r="B17" s="1" t="s">
        <v>18</v>
      </c>
      <c r="C17" s="2">
        <v>7</v>
      </c>
      <c r="D17" s="2">
        <v>5</v>
      </c>
      <c r="E17" s="2">
        <v>3</v>
      </c>
      <c r="F17" s="2">
        <v>1</v>
      </c>
      <c r="G17" s="2">
        <f t="shared" si="1"/>
        <v>16</v>
      </c>
      <c r="H17" s="8">
        <v>2</v>
      </c>
      <c r="I17" s="8">
        <v>5</v>
      </c>
      <c r="J17" s="8">
        <v>7</v>
      </c>
      <c r="K17" s="8">
        <v>0</v>
      </c>
      <c r="L17" s="8">
        <v>6</v>
      </c>
      <c r="M17" s="8">
        <f t="shared" si="0"/>
        <v>20</v>
      </c>
      <c r="N17" s="43">
        <f t="shared" si="2"/>
        <v>36</v>
      </c>
      <c r="O17" s="11"/>
    </row>
    <row r="18" spans="1:15" ht="12.75">
      <c r="A18" s="1" t="s">
        <v>338</v>
      </c>
      <c r="B18" s="1" t="s">
        <v>18</v>
      </c>
      <c r="C18" s="2">
        <v>0</v>
      </c>
      <c r="D18" s="2">
        <v>0</v>
      </c>
      <c r="E18" s="2">
        <v>0</v>
      </c>
      <c r="F18" s="2">
        <v>1</v>
      </c>
      <c r="G18" s="2">
        <f t="shared" si="1"/>
        <v>1</v>
      </c>
      <c r="H18" s="8">
        <v>0</v>
      </c>
      <c r="I18" s="8">
        <v>5</v>
      </c>
      <c r="J18" s="8">
        <v>0</v>
      </c>
      <c r="K18" s="8">
        <v>0</v>
      </c>
      <c r="L18" s="8">
        <v>3</v>
      </c>
      <c r="M18" s="8">
        <f t="shared" si="0"/>
        <v>8</v>
      </c>
      <c r="N18" s="43">
        <f t="shared" si="2"/>
        <v>9</v>
      </c>
      <c r="O18" s="11"/>
    </row>
    <row r="19" spans="1:15" ht="12.75">
      <c r="A19" s="12" t="s">
        <v>336</v>
      </c>
      <c r="B19" s="1" t="s">
        <v>18</v>
      </c>
      <c r="C19" s="13">
        <v>7</v>
      </c>
      <c r="D19" s="13">
        <v>0</v>
      </c>
      <c r="E19" s="13">
        <v>0</v>
      </c>
      <c r="F19" s="13">
        <v>0</v>
      </c>
      <c r="G19" s="2">
        <f t="shared" si="1"/>
        <v>7</v>
      </c>
      <c r="H19" s="14">
        <v>0</v>
      </c>
      <c r="I19" s="14">
        <v>6</v>
      </c>
      <c r="J19" s="14">
        <v>7</v>
      </c>
      <c r="K19" s="14">
        <v>0</v>
      </c>
      <c r="L19" s="14">
        <v>0</v>
      </c>
      <c r="M19" s="8">
        <f t="shared" si="0"/>
        <v>13</v>
      </c>
      <c r="N19" s="43">
        <f t="shared" si="2"/>
        <v>20</v>
      </c>
      <c r="O19" s="11"/>
    </row>
    <row r="20" spans="1:14" ht="12.75">
      <c r="A20" s="1" t="s">
        <v>335</v>
      </c>
      <c r="B20" s="1" t="s">
        <v>18</v>
      </c>
      <c r="C20" s="2">
        <v>6</v>
      </c>
      <c r="D20" s="2">
        <v>5</v>
      </c>
      <c r="E20" s="2">
        <v>0</v>
      </c>
      <c r="F20" s="2">
        <v>0</v>
      </c>
      <c r="G20" s="2">
        <f t="shared" si="1"/>
        <v>11</v>
      </c>
      <c r="H20" s="8">
        <v>0</v>
      </c>
      <c r="I20" s="8">
        <v>6</v>
      </c>
      <c r="J20" s="8">
        <v>7</v>
      </c>
      <c r="K20" s="8">
        <v>0</v>
      </c>
      <c r="L20" s="8">
        <v>1</v>
      </c>
      <c r="M20" s="8">
        <f t="shared" si="0"/>
        <v>14</v>
      </c>
      <c r="N20" s="43">
        <f t="shared" si="2"/>
        <v>25</v>
      </c>
    </row>
    <row r="21" spans="1:14" ht="12.75">
      <c r="A21" s="1" t="s">
        <v>331</v>
      </c>
      <c r="B21" s="1" t="s">
        <v>18</v>
      </c>
      <c r="C21" s="2">
        <v>3</v>
      </c>
      <c r="D21" s="2">
        <v>6</v>
      </c>
      <c r="E21" s="2">
        <v>5</v>
      </c>
      <c r="F21" s="2">
        <v>3</v>
      </c>
      <c r="G21" s="2">
        <f t="shared" si="1"/>
        <v>17</v>
      </c>
      <c r="H21" s="8">
        <v>2</v>
      </c>
      <c r="I21" s="8">
        <v>7</v>
      </c>
      <c r="J21" s="8">
        <v>7</v>
      </c>
      <c r="K21" s="8">
        <v>0</v>
      </c>
      <c r="L21" s="8">
        <v>3</v>
      </c>
      <c r="M21" s="8">
        <f t="shared" si="0"/>
        <v>19</v>
      </c>
      <c r="N21" s="43">
        <f t="shared" si="2"/>
        <v>36</v>
      </c>
    </row>
    <row r="22" spans="1:14" ht="12.75">
      <c r="A22" s="1" t="s">
        <v>328</v>
      </c>
      <c r="B22" s="1" t="s">
        <v>18</v>
      </c>
      <c r="C22" s="2">
        <v>2</v>
      </c>
      <c r="D22" s="2">
        <v>0</v>
      </c>
      <c r="E22" s="2">
        <v>3</v>
      </c>
      <c r="F22" s="2">
        <v>1</v>
      </c>
      <c r="G22" s="2">
        <f t="shared" si="1"/>
        <v>6</v>
      </c>
      <c r="H22" s="8">
        <v>7</v>
      </c>
      <c r="I22" s="8">
        <v>5</v>
      </c>
      <c r="J22" s="8">
        <v>4</v>
      </c>
      <c r="K22" s="8">
        <v>0</v>
      </c>
      <c r="L22" s="8">
        <v>4</v>
      </c>
      <c r="M22" s="8">
        <f t="shared" si="0"/>
        <v>20</v>
      </c>
      <c r="N22" s="43">
        <f t="shared" si="2"/>
        <v>26</v>
      </c>
    </row>
    <row r="23" spans="1:14" ht="12.75">
      <c r="A23" s="7" t="s">
        <v>346</v>
      </c>
      <c r="B23" s="1" t="s">
        <v>18</v>
      </c>
      <c r="C23" s="8">
        <v>1</v>
      </c>
      <c r="D23" s="8">
        <v>0</v>
      </c>
      <c r="E23" s="8">
        <v>2</v>
      </c>
      <c r="F23" s="8">
        <v>0</v>
      </c>
      <c r="G23" s="2">
        <f t="shared" si="1"/>
        <v>3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f t="shared" si="0"/>
        <v>0</v>
      </c>
      <c r="N23" s="43">
        <f t="shared" si="2"/>
        <v>3</v>
      </c>
    </row>
    <row r="24" ht="12.75">
      <c r="A24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2" sqref="A2:N67"/>
    </sheetView>
  </sheetViews>
  <sheetFormatPr defaultColWidth="9.00390625" defaultRowHeight="12.75"/>
  <cols>
    <col min="1" max="1" width="22.625" style="0" customWidth="1"/>
    <col min="2" max="2" width="13.25390625" style="0" customWidth="1"/>
    <col min="3" max="6" width="3.75390625" style="0" customWidth="1"/>
    <col min="7" max="7" width="4.125" style="0" customWidth="1"/>
    <col min="8" max="8" width="3.625" style="0" customWidth="1"/>
    <col min="9" max="9" width="4.125" style="0" customWidth="1"/>
    <col min="10" max="10" width="3.875" style="0" customWidth="1"/>
    <col min="11" max="11" width="4.00390625" style="0" customWidth="1"/>
    <col min="12" max="12" width="4.125" style="0" customWidth="1"/>
    <col min="13" max="13" width="4.25390625" style="0" customWidth="1"/>
    <col min="14" max="14" width="11.875" style="0" customWidth="1"/>
  </cols>
  <sheetData>
    <row r="1" spans="1:14" ht="12.75">
      <c r="A1" s="9" t="s">
        <v>0</v>
      </c>
      <c r="B1" s="9"/>
      <c r="C1" s="9" t="s">
        <v>11</v>
      </c>
      <c r="D1" s="9" t="s">
        <v>12</v>
      </c>
      <c r="E1" s="9" t="s">
        <v>13</v>
      </c>
      <c r="F1" s="9" t="s">
        <v>14</v>
      </c>
      <c r="G1" s="25" t="s">
        <v>5</v>
      </c>
      <c r="H1" s="9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29" t="s">
        <v>3</v>
      </c>
      <c r="N1" s="17" t="s">
        <v>15</v>
      </c>
    </row>
    <row r="2" spans="1:14" ht="12.75">
      <c r="A2" s="7" t="s">
        <v>61</v>
      </c>
      <c r="B2" s="1" t="s">
        <v>19</v>
      </c>
      <c r="C2" s="8"/>
      <c r="D2" s="8"/>
      <c r="E2" s="8"/>
      <c r="F2" s="8"/>
      <c r="G2" s="8">
        <f aca="true" t="shared" si="0" ref="G2:G33">C2+D2+E2+F2</f>
        <v>0</v>
      </c>
      <c r="H2" s="8">
        <v>0</v>
      </c>
      <c r="I2" s="8">
        <v>0</v>
      </c>
      <c r="J2" s="8">
        <v>7</v>
      </c>
      <c r="K2" s="8">
        <v>0</v>
      </c>
      <c r="L2" s="8">
        <v>0</v>
      </c>
      <c r="M2" s="8">
        <f>H2+I2+J2+K2+L2</f>
        <v>7</v>
      </c>
      <c r="N2" s="16">
        <f aca="true" t="shared" si="1" ref="N2:N33">G2+M2</f>
        <v>7</v>
      </c>
    </row>
    <row r="3" spans="1:14" ht="12.75">
      <c r="A3" s="7" t="s">
        <v>79</v>
      </c>
      <c r="B3" s="1" t="s">
        <v>19</v>
      </c>
      <c r="C3" s="8">
        <v>0</v>
      </c>
      <c r="D3" s="8">
        <v>0</v>
      </c>
      <c r="E3" s="8">
        <v>2</v>
      </c>
      <c r="F3" s="8">
        <v>1</v>
      </c>
      <c r="G3" s="8">
        <f t="shared" si="0"/>
        <v>3</v>
      </c>
      <c r="H3" s="20">
        <v>0</v>
      </c>
      <c r="I3" s="20">
        <v>5</v>
      </c>
      <c r="J3" s="20">
        <v>0</v>
      </c>
      <c r="K3" s="20">
        <v>0</v>
      </c>
      <c r="L3" s="20">
        <v>0</v>
      </c>
      <c r="M3" s="20">
        <f>H3+I3+J3+K3+L3</f>
        <v>5</v>
      </c>
      <c r="N3" s="16">
        <f t="shared" si="1"/>
        <v>8</v>
      </c>
    </row>
    <row r="4" spans="1:14" ht="12.75">
      <c r="A4" s="7" t="s">
        <v>71</v>
      </c>
      <c r="B4" s="1" t="s">
        <v>19</v>
      </c>
      <c r="C4" s="8"/>
      <c r="D4" s="8"/>
      <c r="E4" s="8"/>
      <c r="F4" s="8"/>
      <c r="G4" s="8">
        <f t="shared" si="0"/>
        <v>0</v>
      </c>
      <c r="H4" s="8">
        <v>0</v>
      </c>
      <c r="I4" s="8">
        <v>5</v>
      </c>
      <c r="J4" s="8">
        <v>7</v>
      </c>
      <c r="K4" s="8">
        <v>0</v>
      </c>
      <c r="L4" s="8">
        <v>2</v>
      </c>
      <c r="M4" s="8">
        <f>H4+I4+J4+K4+L4</f>
        <v>14</v>
      </c>
      <c r="N4" s="16">
        <f t="shared" si="1"/>
        <v>14</v>
      </c>
    </row>
    <row r="5" spans="1:14" ht="12.75">
      <c r="A5" s="7" t="s">
        <v>82</v>
      </c>
      <c r="B5" s="1" t="s">
        <v>19</v>
      </c>
      <c r="C5" s="8"/>
      <c r="D5" s="8"/>
      <c r="E5" s="8"/>
      <c r="F5" s="8"/>
      <c r="G5" s="8">
        <f t="shared" si="0"/>
        <v>0</v>
      </c>
      <c r="H5" s="20">
        <v>7</v>
      </c>
      <c r="I5" s="20">
        <v>1</v>
      </c>
      <c r="J5" s="20">
        <v>0</v>
      </c>
      <c r="K5" s="20">
        <v>0</v>
      </c>
      <c r="L5" s="20">
        <v>0</v>
      </c>
      <c r="M5" s="20">
        <f>H5+I5+J5+K5+L5</f>
        <v>8</v>
      </c>
      <c r="N5" s="16">
        <f t="shared" si="1"/>
        <v>8</v>
      </c>
    </row>
    <row r="6" spans="1:14" ht="12.75">
      <c r="A6" s="7" t="s">
        <v>68</v>
      </c>
      <c r="B6" s="1" t="s">
        <v>19</v>
      </c>
      <c r="C6" s="8">
        <v>0</v>
      </c>
      <c r="D6" s="8">
        <v>0</v>
      </c>
      <c r="E6" s="8">
        <v>0</v>
      </c>
      <c r="F6" s="8">
        <v>1</v>
      </c>
      <c r="G6" s="8">
        <f t="shared" si="0"/>
        <v>1</v>
      </c>
      <c r="H6" s="8">
        <v>0</v>
      </c>
      <c r="I6" s="8">
        <v>5</v>
      </c>
      <c r="J6" s="8">
        <v>7</v>
      </c>
      <c r="K6" s="8">
        <v>0</v>
      </c>
      <c r="L6" s="8">
        <v>0</v>
      </c>
      <c r="M6" s="8">
        <f>H6+I6+J6+K6+L6</f>
        <v>12</v>
      </c>
      <c r="N6" s="16">
        <f t="shared" si="1"/>
        <v>13</v>
      </c>
    </row>
    <row r="7" spans="1:14" ht="12.75">
      <c r="A7" s="7" t="s">
        <v>176</v>
      </c>
      <c r="B7" s="1" t="s">
        <v>19</v>
      </c>
      <c r="C7" s="8">
        <v>3</v>
      </c>
      <c r="D7" s="8">
        <v>0</v>
      </c>
      <c r="E7" s="8">
        <v>0</v>
      </c>
      <c r="F7" s="8">
        <v>0</v>
      </c>
      <c r="G7" s="20">
        <f t="shared" si="0"/>
        <v>3</v>
      </c>
      <c r="H7" s="8"/>
      <c r="I7" s="8"/>
      <c r="J7" s="8"/>
      <c r="K7" s="8"/>
      <c r="L7" s="8"/>
      <c r="M7" s="8"/>
      <c r="N7" s="16">
        <f t="shared" si="1"/>
        <v>3</v>
      </c>
    </row>
    <row r="8" spans="1:14" ht="12.75">
      <c r="A8" s="7" t="s">
        <v>73</v>
      </c>
      <c r="B8" s="1" t="s">
        <v>19</v>
      </c>
      <c r="C8" s="8"/>
      <c r="D8" s="8"/>
      <c r="E8" s="8"/>
      <c r="F8" s="8"/>
      <c r="G8" s="8">
        <f t="shared" si="0"/>
        <v>0</v>
      </c>
      <c r="H8" s="8">
        <v>0</v>
      </c>
      <c r="I8" s="8">
        <v>5</v>
      </c>
      <c r="J8" s="8">
        <v>7</v>
      </c>
      <c r="K8" s="8">
        <v>0</v>
      </c>
      <c r="L8" s="8">
        <v>3</v>
      </c>
      <c r="M8" s="8">
        <f aca="true" t="shared" si="2" ref="M8:M29">H8+I8+J8+K8+L8</f>
        <v>15</v>
      </c>
      <c r="N8" s="16">
        <f t="shared" si="1"/>
        <v>15</v>
      </c>
    </row>
    <row r="9" spans="1:14" ht="12.75">
      <c r="A9" s="1" t="s">
        <v>33</v>
      </c>
      <c r="B9" s="1" t="s">
        <v>19</v>
      </c>
      <c r="C9" s="2"/>
      <c r="D9" s="2"/>
      <c r="E9" s="2"/>
      <c r="F9" s="2"/>
      <c r="G9" s="8">
        <f t="shared" si="0"/>
        <v>0</v>
      </c>
      <c r="H9" s="8">
        <v>0</v>
      </c>
      <c r="I9" s="8">
        <v>5</v>
      </c>
      <c r="J9" s="8">
        <v>7</v>
      </c>
      <c r="K9" s="8">
        <v>0</v>
      </c>
      <c r="L9" s="8">
        <v>7</v>
      </c>
      <c r="M9" s="8">
        <f t="shared" si="2"/>
        <v>19</v>
      </c>
      <c r="N9" s="16">
        <f t="shared" si="1"/>
        <v>19</v>
      </c>
    </row>
    <row r="10" spans="1:14" ht="12.75">
      <c r="A10" s="7" t="s">
        <v>44</v>
      </c>
      <c r="B10" s="1" t="s">
        <v>19</v>
      </c>
      <c r="C10" s="8"/>
      <c r="D10" s="8"/>
      <c r="E10" s="8"/>
      <c r="F10" s="8"/>
      <c r="G10" s="8">
        <f t="shared" si="0"/>
        <v>0</v>
      </c>
      <c r="H10" s="8">
        <v>2</v>
      </c>
      <c r="I10" s="8">
        <v>3</v>
      </c>
      <c r="J10" s="8">
        <v>0</v>
      </c>
      <c r="K10" s="8">
        <v>0</v>
      </c>
      <c r="L10" s="8">
        <v>0</v>
      </c>
      <c r="M10" s="8">
        <f t="shared" si="2"/>
        <v>5</v>
      </c>
      <c r="N10" s="16">
        <f t="shared" si="1"/>
        <v>5</v>
      </c>
    </row>
    <row r="11" spans="1:14" ht="12.75">
      <c r="A11" s="7" t="s">
        <v>80</v>
      </c>
      <c r="B11" s="1" t="s">
        <v>19</v>
      </c>
      <c r="C11" s="8"/>
      <c r="D11" s="8"/>
      <c r="E11" s="8"/>
      <c r="F11" s="8"/>
      <c r="G11" s="8">
        <f t="shared" si="0"/>
        <v>0</v>
      </c>
      <c r="H11" s="20">
        <v>0</v>
      </c>
      <c r="I11" s="20">
        <v>4</v>
      </c>
      <c r="J11" s="20">
        <v>0</v>
      </c>
      <c r="K11" s="20">
        <v>0</v>
      </c>
      <c r="L11" s="20">
        <v>0</v>
      </c>
      <c r="M11" s="20">
        <f t="shared" si="2"/>
        <v>4</v>
      </c>
      <c r="N11" s="16">
        <f t="shared" si="1"/>
        <v>4</v>
      </c>
    </row>
    <row r="12" spans="1:14" ht="12.75">
      <c r="A12" s="7" t="s">
        <v>57</v>
      </c>
      <c r="B12" s="1" t="s">
        <v>19</v>
      </c>
      <c r="C12" s="8">
        <v>7</v>
      </c>
      <c r="D12" s="8">
        <v>7</v>
      </c>
      <c r="E12" s="8">
        <v>6</v>
      </c>
      <c r="F12" s="8">
        <v>5</v>
      </c>
      <c r="G12" s="8">
        <f t="shared" si="0"/>
        <v>25</v>
      </c>
      <c r="H12" s="8">
        <v>0</v>
      </c>
      <c r="I12" s="8">
        <v>5</v>
      </c>
      <c r="J12" s="8">
        <v>7</v>
      </c>
      <c r="K12" s="8">
        <v>0</v>
      </c>
      <c r="L12" s="8">
        <v>5</v>
      </c>
      <c r="M12" s="8">
        <f t="shared" si="2"/>
        <v>17</v>
      </c>
      <c r="N12" s="16">
        <f t="shared" si="1"/>
        <v>42</v>
      </c>
    </row>
    <row r="13" spans="1:14" ht="12.75">
      <c r="A13" s="1" t="s">
        <v>39</v>
      </c>
      <c r="B13" s="1" t="s">
        <v>19</v>
      </c>
      <c r="C13" s="2">
        <v>7</v>
      </c>
      <c r="D13" s="2">
        <v>0</v>
      </c>
      <c r="E13" s="2">
        <v>0</v>
      </c>
      <c r="F13" s="2">
        <v>0</v>
      </c>
      <c r="G13" s="8">
        <f t="shared" si="0"/>
        <v>7</v>
      </c>
      <c r="H13" s="8">
        <v>0</v>
      </c>
      <c r="I13" s="8">
        <v>2</v>
      </c>
      <c r="J13" s="8">
        <v>7</v>
      </c>
      <c r="K13" s="8">
        <v>0</v>
      </c>
      <c r="L13" s="8">
        <v>0</v>
      </c>
      <c r="M13" s="8">
        <f t="shared" si="2"/>
        <v>9</v>
      </c>
      <c r="N13" s="16">
        <f t="shared" si="1"/>
        <v>16</v>
      </c>
    </row>
    <row r="14" spans="1:14" ht="12.75">
      <c r="A14" s="36" t="s">
        <v>60</v>
      </c>
      <c r="B14" s="1" t="s">
        <v>19</v>
      </c>
      <c r="C14" s="14"/>
      <c r="D14" s="14"/>
      <c r="E14" s="14"/>
      <c r="F14" s="14"/>
      <c r="G14" s="8">
        <f t="shared" si="0"/>
        <v>0</v>
      </c>
      <c r="H14" s="14">
        <v>0</v>
      </c>
      <c r="I14" s="14">
        <v>4</v>
      </c>
      <c r="J14" s="14">
        <v>7</v>
      </c>
      <c r="K14" s="14">
        <v>0</v>
      </c>
      <c r="L14" s="14">
        <v>0</v>
      </c>
      <c r="M14" s="8">
        <f t="shared" si="2"/>
        <v>11</v>
      </c>
      <c r="N14" s="16">
        <f t="shared" si="1"/>
        <v>11</v>
      </c>
    </row>
    <row r="15" spans="1:14" ht="12.75">
      <c r="A15" s="7" t="s">
        <v>63</v>
      </c>
      <c r="B15" s="1" t="s">
        <v>19</v>
      </c>
      <c r="C15" s="8"/>
      <c r="D15" s="8"/>
      <c r="E15" s="8"/>
      <c r="F15" s="8"/>
      <c r="G15" s="8">
        <f t="shared" si="0"/>
        <v>0</v>
      </c>
      <c r="H15" s="8">
        <v>0</v>
      </c>
      <c r="I15" s="8">
        <v>0</v>
      </c>
      <c r="J15" s="8">
        <v>7</v>
      </c>
      <c r="K15" s="8">
        <v>0</v>
      </c>
      <c r="L15" s="8">
        <v>0</v>
      </c>
      <c r="M15" s="8">
        <f t="shared" si="2"/>
        <v>7</v>
      </c>
      <c r="N15" s="16">
        <f t="shared" si="1"/>
        <v>7</v>
      </c>
    </row>
    <row r="16" spans="1:14" ht="12.75">
      <c r="A16" s="7" t="s">
        <v>77</v>
      </c>
      <c r="B16" s="1" t="s">
        <v>19</v>
      </c>
      <c r="C16" s="8"/>
      <c r="D16" s="8"/>
      <c r="E16" s="8"/>
      <c r="F16" s="8"/>
      <c r="G16" s="8">
        <f t="shared" si="0"/>
        <v>0</v>
      </c>
      <c r="H16" s="20">
        <v>0</v>
      </c>
      <c r="I16" s="20">
        <v>4</v>
      </c>
      <c r="J16" s="20">
        <v>7</v>
      </c>
      <c r="K16" s="20">
        <v>0</v>
      </c>
      <c r="L16" s="20">
        <v>3</v>
      </c>
      <c r="M16" s="20">
        <f t="shared" si="2"/>
        <v>14</v>
      </c>
      <c r="N16" s="16">
        <f t="shared" si="1"/>
        <v>14</v>
      </c>
    </row>
    <row r="17" spans="1:14" ht="12.75">
      <c r="A17" s="1" t="s">
        <v>37</v>
      </c>
      <c r="B17" s="1" t="s">
        <v>19</v>
      </c>
      <c r="C17" s="2"/>
      <c r="D17" s="2"/>
      <c r="E17" s="2"/>
      <c r="F17" s="2"/>
      <c r="G17" s="8">
        <f t="shared" si="0"/>
        <v>0</v>
      </c>
      <c r="H17" s="8">
        <v>0</v>
      </c>
      <c r="I17" s="8">
        <v>5</v>
      </c>
      <c r="J17" s="8">
        <v>7</v>
      </c>
      <c r="K17" s="8">
        <v>0</v>
      </c>
      <c r="L17" s="8">
        <v>0</v>
      </c>
      <c r="M17" s="8">
        <f t="shared" si="2"/>
        <v>12</v>
      </c>
      <c r="N17" s="16">
        <f t="shared" si="1"/>
        <v>12</v>
      </c>
    </row>
    <row r="18" spans="1:14" ht="12.75">
      <c r="A18" s="7" t="s">
        <v>62</v>
      </c>
      <c r="B18" s="1" t="s">
        <v>19</v>
      </c>
      <c r="C18" s="8"/>
      <c r="D18" s="8"/>
      <c r="E18" s="8"/>
      <c r="F18" s="8"/>
      <c r="G18" s="8">
        <f t="shared" si="0"/>
        <v>0</v>
      </c>
      <c r="H18" s="8">
        <v>0</v>
      </c>
      <c r="I18" s="8">
        <v>5</v>
      </c>
      <c r="J18" s="8">
        <v>7</v>
      </c>
      <c r="K18" s="8">
        <v>0</v>
      </c>
      <c r="L18" s="8">
        <v>0</v>
      </c>
      <c r="M18" s="8">
        <f t="shared" si="2"/>
        <v>12</v>
      </c>
      <c r="N18" s="16">
        <f t="shared" si="1"/>
        <v>12</v>
      </c>
    </row>
    <row r="19" spans="1:14" ht="12.75">
      <c r="A19" s="7" t="s">
        <v>75</v>
      </c>
      <c r="B19" s="1" t="s">
        <v>19</v>
      </c>
      <c r="C19" s="8">
        <v>0</v>
      </c>
      <c r="D19" s="8">
        <v>0</v>
      </c>
      <c r="E19" s="8">
        <v>3</v>
      </c>
      <c r="F19" s="8">
        <v>0</v>
      </c>
      <c r="G19" s="8">
        <f t="shared" si="0"/>
        <v>3</v>
      </c>
      <c r="H19" s="20">
        <v>0</v>
      </c>
      <c r="I19" s="20">
        <v>5</v>
      </c>
      <c r="J19" s="20">
        <v>7</v>
      </c>
      <c r="K19" s="20">
        <v>0</v>
      </c>
      <c r="L19" s="20">
        <v>4</v>
      </c>
      <c r="M19" s="20">
        <f t="shared" si="2"/>
        <v>16</v>
      </c>
      <c r="N19" s="16">
        <f t="shared" si="1"/>
        <v>19</v>
      </c>
    </row>
    <row r="20" spans="1:14" ht="12.75">
      <c r="A20" s="1" t="s">
        <v>29</v>
      </c>
      <c r="B20" s="1" t="s">
        <v>19</v>
      </c>
      <c r="C20" s="2">
        <v>7</v>
      </c>
      <c r="D20" s="2">
        <v>5</v>
      </c>
      <c r="E20" s="2">
        <v>0</v>
      </c>
      <c r="F20" s="2">
        <v>4</v>
      </c>
      <c r="G20" s="8">
        <f t="shared" si="0"/>
        <v>16</v>
      </c>
      <c r="H20" s="8">
        <v>0</v>
      </c>
      <c r="I20" s="8">
        <v>2</v>
      </c>
      <c r="J20" s="8">
        <v>7</v>
      </c>
      <c r="K20" s="8">
        <v>0</v>
      </c>
      <c r="L20" s="8">
        <v>1</v>
      </c>
      <c r="M20" s="8">
        <f t="shared" si="2"/>
        <v>10</v>
      </c>
      <c r="N20" s="16">
        <f t="shared" si="1"/>
        <v>26</v>
      </c>
    </row>
    <row r="21" spans="1:14" ht="12.75">
      <c r="A21" s="7" t="s">
        <v>43</v>
      </c>
      <c r="B21" s="1" t="s">
        <v>19</v>
      </c>
      <c r="C21" s="8">
        <v>1</v>
      </c>
      <c r="D21" s="8">
        <v>0</v>
      </c>
      <c r="E21" s="8">
        <v>2</v>
      </c>
      <c r="F21" s="8">
        <v>1</v>
      </c>
      <c r="G21" s="8">
        <f t="shared" si="0"/>
        <v>4</v>
      </c>
      <c r="H21" s="8">
        <v>0</v>
      </c>
      <c r="I21" s="8">
        <v>5</v>
      </c>
      <c r="J21" s="8">
        <v>4</v>
      </c>
      <c r="K21" s="8">
        <v>0</v>
      </c>
      <c r="L21" s="8">
        <v>3</v>
      </c>
      <c r="M21" s="8">
        <f t="shared" si="2"/>
        <v>12</v>
      </c>
      <c r="N21" s="16">
        <f t="shared" si="1"/>
        <v>16</v>
      </c>
    </row>
    <row r="22" spans="1:14" ht="12.75">
      <c r="A22" s="1" t="s">
        <v>35</v>
      </c>
      <c r="B22" s="1" t="s">
        <v>19</v>
      </c>
      <c r="C22" s="2">
        <v>7</v>
      </c>
      <c r="D22" s="2">
        <v>0</v>
      </c>
      <c r="E22" s="2">
        <v>0</v>
      </c>
      <c r="F22" s="2">
        <v>0</v>
      </c>
      <c r="G22" s="8">
        <f t="shared" si="0"/>
        <v>7</v>
      </c>
      <c r="H22" s="8">
        <v>0</v>
      </c>
      <c r="I22" s="8">
        <v>5</v>
      </c>
      <c r="J22" s="8">
        <v>7</v>
      </c>
      <c r="K22" s="8">
        <v>0</v>
      </c>
      <c r="L22" s="8">
        <v>0</v>
      </c>
      <c r="M22" s="8">
        <f t="shared" si="2"/>
        <v>12</v>
      </c>
      <c r="N22" s="16">
        <f t="shared" si="1"/>
        <v>19</v>
      </c>
    </row>
    <row r="23" spans="1:14" ht="12.75">
      <c r="A23" s="7" t="s">
        <v>56</v>
      </c>
      <c r="B23" s="1" t="s">
        <v>19</v>
      </c>
      <c r="C23" s="8">
        <v>7</v>
      </c>
      <c r="D23" s="8">
        <v>7</v>
      </c>
      <c r="E23" s="8">
        <v>5</v>
      </c>
      <c r="F23" s="8">
        <v>5</v>
      </c>
      <c r="G23" s="8">
        <f t="shared" si="0"/>
        <v>24</v>
      </c>
      <c r="H23" s="8">
        <v>0</v>
      </c>
      <c r="I23" s="8">
        <v>4</v>
      </c>
      <c r="J23" s="8">
        <v>7</v>
      </c>
      <c r="K23" s="8">
        <v>1</v>
      </c>
      <c r="L23" s="8">
        <v>5</v>
      </c>
      <c r="M23" s="8">
        <f t="shared" si="2"/>
        <v>17</v>
      </c>
      <c r="N23" s="16">
        <f t="shared" si="1"/>
        <v>41</v>
      </c>
    </row>
    <row r="24" spans="1:14" ht="12.75">
      <c r="A24" s="7" t="s">
        <v>54</v>
      </c>
      <c r="B24" s="1" t="s">
        <v>19</v>
      </c>
      <c r="C24" s="8"/>
      <c r="D24" s="8"/>
      <c r="E24" s="8"/>
      <c r="F24" s="8"/>
      <c r="G24" s="8">
        <f t="shared" si="0"/>
        <v>0</v>
      </c>
      <c r="H24" s="8">
        <v>0</v>
      </c>
      <c r="I24" s="8">
        <v>0</v>
      </c>
      <c r="J24" s="8">
        <v>7</v>
      </c>
      <c r="K24" s="8">
        <v>0</v>
      </c>
      <c r="L24" s="8">
        <v>0</v>
      </c>
      <c r="M24" s="8">
        <f t="shared" si="2"/>
        <v>7</v>
      </c>
      <c r="N24" s="16">
        <f t="shared" si="1"/>
        <v>7</v>
      </c>
    </row>
    <row r="25" spans="1:14" ht="12.75">
      <c r="A25" s="7" t="s">
        <v>49</v>
      </c>
      <c r="B25" s="1" t="s">
        <v>19</v>
      </c>
      <c r="C25" s="8"/>
      <c r="D25" s="8"/>
      <c r="E25" s="8"/>
      <c r="F25" s="8"/>
      <c r="G25" s="8">
        <f t="shared" si="0"/>
        <v>0</v>
      </c>
      <c r="H25" s="8">
        <v>0</v>
      </c>
      <c r="I25" s="8">
        <v>5</v>
      </c>
      <c r="J25" s="8">
        <v>7</v>
      </c>
      <c r="K25" s="8">
        <v>0</v>
      </c>
      <c r="L25" s="8">
        <v>2</v>
      </c>
      <c r="M25" s="8">
        <f t="shared" si="2"/>
        <v>14</v>
      </c>
      <c r="N25" s="16">
        <f t="shared" si="1"/>
        <v>14</v>
      </c>
    </row>
    <row r="26" spans="1:14" ht="12.75">
      <c r="A26" s="7" t="s">
        <v>48</v>
      </c>
      <c r="B26" s="1" t="s">
        <v>19</v>
      </c>
      <c r="C26" s="8"/>
      <c r="D26" s="8"/>
      <c r="E26" s="8"/>
      <c r="F26" s="8"/>
      <c r="G26" s="8">
        <f t="shared" si="0"/>
        <v>0</v>
      </c>
      <c r="H26" s="8">
        <v>0</v>
      </c>
      <c r="I26" s="8">
        <v>5</v>
      </c>
      <c r="J26" s="8">
        <v>7</v>
      </c>
      <c r="K26" s="8">
        <v>7</v>
      </c>
      <c r="L26" s="8">
        <v>0</v>
      </c>
      <c r="M26" s="8">
        <f t="shared" si="2"/>
        <v>19</v>
      </c>
      <c r="N26" s="16">
        <f t="shared" si="1"/>
        <v>19</v>
      </c>
    </row>
    <row r="27" spans="1:14" ht="12.75">
      <c r="A27" s="1" t="s">
        <v>36</v>
      </c>
      <c r="B27" s="1" t="s">
        <v>19</v>
      </c>
      <c r="C27" s="2"/>
      <c r="D27" s="2"/>
      <c r="E27" s="2"/>
      <c r="F27" s="2"/>
      <c r="G27" s="8">
        <f t="shared" si="0"/>
        <v>0</v>
      </c>
      <c r="H27" s="8">
        <v>0</v>
      </c>
      <c r="I27" s="8">
        <v>5</v>
      </c>
      <c r="J27" s="8">
        <v>7</v>
      </c>
      <c r="K27" s="8">
        <v>0</v>
      </c>
      <c r="L27" s="8">
        <v>2</v>
      </c>
      <c r="M27" s="8">
        <f t="shared" si="2"/>
        <v>14</v>
      </c>
      <c r="N27" s="16">
        <f t="shared" si="1"/>
        <v>14</v>
      </c>
    </row>
    <row r="28" spans="1:14" ht="12.75">
      <c r="A28" s="7" t="s">
        <v>86</v>
      </c>
      <c r="B28" s="1" t="s">
        <v>19</v>
      </c>
      <c r="C28" s="8">
        <v>0</v>
      </c>
      <c r="D28" s="8">
        <v>0</v>
      </c>
      <c r="E28" s="8">
        <v>0</v>
      </c>
      <c r="F28" s="8">
        <v>0</v>
      </c>
      <c r="G28" s="8">
        <f t="shared" si="0"/>
        <v>0</v>
      </c>
      <c r="H28" s="20">
        <v>0</v>
      </c>
      <c r="I28" s="20">
        <v>0</v>
      </c>
      <c r="J28" s="20">
        <v>0</v>
      </c>
      <c r="K28" s="20">
        <v>0</v>
      </c>
      <c r="L28" s="20">
        <v>4</v>
      </c>
      <c r="M28" s="20">
        <f t="shared" si="2"/>
        <v>4</v>
      </c>
      <c r="N28" s="16">
        <f t="shared" si="1"/>
        <v>4</v>
      </c>
    </row>
    <row r="29" spans="1:14" ht="12.75">
      <c r="A29" s="1" t="s">
        <v>34</v>
      </c>
      <c r="B29" s="1" t="s">
        <v>19</v>
      </c>
      <c r="C29" s="2"/>
      <c r="D29" s="2"/>
      <c r="E29" s="2"/>
      <c r="F29" s="2"/>
      <c r="G29" s="8">
        <f t="shared" si="0"/>
        <v>0</v>
      </c>
      <c r="H29" s="8">
        <v>0</v>
      </c>
      <c r="I29" s="8">
        <v>5</v>
      </c>
      <c r="J29" s="8">
        <v>7</v>
      </c>
      <c r="K29" s="8">
        <v>0</v>
      </c>
      <c r="L29" s="8">
        <v>2</v>
      </c>
      <c r="M29" s="8">
        <f t="shared" si="2"/>
        <v>14</v>
      </c>
      <c r="N29" s="16">
        <f t="shared" si="1"/>
        <v>14</v>
      </c>
    </row>
    <row r="30" spans="1:14" ht="12.75">
      <c r="A30" s="7" t="s">
        <v>173</v>
      </c>
      <c r="B30" s="1" t="s">
        <v>19</v>
      </c>
      <c r="C30" s="8">
        <v>1</v>
      </c>
      <c r="D30" s="8">
        <v>0</v>
      </c>
      <c r="E30" s="8">
        <v>0</v>
      </c>
      <c r="F30" s="8">
        <v>1</v>
      </c>
      <c r="G30" s="8">
        <f t="shared" si="0"/>
        <v>2</v>
      </c>
      <c r="H30" s="8"/>
      <c r="I30" s="8"/>
      <c r="J30" s="8"/>
      <c r="K30" s="8"/>
      <c r="L30" s="8"/>
      <c r="M30" s="8"/>
      <c r="N30" s="16">
        <f t="shared" si="1"/>
        <v>2</v>
      </c>
    </row>
    <row r="31" spans="1:14" ht="12.75">
      <c r="A31" s="1" t="s">
        <v>27</v>
      </c>
      <c r="B31" s="1" t="s">
        <v>19</v>
      </c>
      <c r="C31" s="2"/>
      <c r="D31" s="2"/>
      <c r="E31" s="2"/>
      <c r="F31" s="2"/>
      <c r="G31" s="8">
        <f t="shared" si="0"/>
        <v>0</v>
      </c>
      <c r="H31" s="8">
        <v>0</v>
      </c>
      <c r="I31" s="8">
        <v>7</v>
      </c>
      <c r="J31" s="8">
        <v>7</v>
      </c>
      <c r="K31" s="8">
        <v>0</v>
      </c>
      <c r="L31" s="8">
        <v>3</v>
      </c>
      <c r="M31" s="8">
        <f aca="true" t="shared" si="3" ref="M31:M39">H31+I31+J31+K31+L31</f>
        <v>17</v>
      </c>
      <c r="N31" s="16">
        <f t="shared" si="1"/>
        <v>17</v>
      </c>
    </row>
    <row r="32" spans="1:14" ht="12.75">
      <c r="A32" s="7" t="s">
        <v>45</v>
      </c>
      <c r="B32" s="1" t="s">
        <v>19</v>
      </c>
      <c r="C32" s="8">
        <v>5</v>
      </c>
      <c r="D32" s="8">
        <v>0</v>
      </c>
      <c r="E32" s="8">
        <v>0</v>
      </c>
      <c r="F32" s="8">
        <v>0</v>
      </c>
      <c r="G32" s="8">
        <f t="shared" si="0"/>
        <v>5</v>
      </c>
      <c r="H32" s="8">
        <v>0</v>
      </c>
      <c r="I32" s="8">
        <v>5</v>
      </c>
      <c r="J32" s="8">
        <v>5</v>
      </c>
      <c r="K32" s="8">
        <v>0</v>
      </c>
      <c r="L32" s="8">
        <v>1</v>
      </c>
      <c r="M32" s="8">
        <f t="shared" si="3"/>
        <v>11</v>
      </c>
      <c r="N32" s="16">
        <f t="shared" si="1"/>
        <v>16</v>
      </c>
    </row>
    <row r="33" spans="1:14" ht="12.75">
      <c r="A33" s="7" t="s">
        <v>87</v>
      </c>
      <c r="B33" s="1" t="s">
        <v>19</v>
      </c>
      <c r="C33" s="8"/>
      <c r="D33" s="8"/>
      <c r="E33" s="8"/>
      <c r="F33" s="8"/>
      <c r="G33" s="8">
        <f t="shared" si="0"/>
        <v>0</v>
      </c>
      <c r="H33" s="20">
        <v>0</v>
      </c>
      <c r="I33" s="20">
        <v>2</v>
      </c>
      <c r="J33" s="20">
        <v>7</v>
      </c>
      <c r="K33" s="20">
        <v>0</v>
      </c>
      <c r="L33" s="20">
        <v>0</v>
      </c>
      <c r="M33" s="20">
        <f t="shared" si="3"/>
        <v>9</v>
      </c>
      <c r="N33" s="16">
        <f t="shared" si="1"/>
        <v>9</v>
      </c>
    </row>
    <row r="34" spans="1:14" ht="12.75">
      <c r="A34" s="7" t="s">
        <v>40</v>
      </c>
      <c r="B34" s="1" t="s">
        <v>19</v>
      </c>
      <c r="C34" s="8">
        <v>0</v>
      </c>
      <c r="D34" s="8">
        <v>0</v>
      </c>
      <c r="E34" s="8">
        <v>0</v>
      </c>
      <c r="F34" s="8">
        <v>0</v>
      </c>
      <c r="G34" s="8">
        <f aca="true" t="shared" si="4" ref="G34:G60">C34+D34+E34+F34</f>
        <v>0</v>
      </c>
      <c r="H34" s="8">
        <v>0</v>
      </c>
      <c r="I34" s="8">
        <v>2</v>
      </c>
      <c r="J34" s="8">
        <v>0</v>
      </c>
      <c r="K34" s="8">
        <v>0</v>
      </c>
      <c r="L34" s="8">
        <v>0</v>
      </c>
      <c r="M34" s="8">
        <f t="shared" si="3"/>
        <v>2</v>
      </c>
      <c r="N34" s="16">
        <f aca="true" t="shared" si="5" ref="N34:N65">G34+M34</f>
        <v>2</v>
      </c>
    </row>
    <row r="35" spans="1:14" ht="12.75">
      <c r="A35" s="7" t="s">
        <v>67</v>
      </c>
      <c r="B35" s="1" t="s">
        <v>19</v>
      </c>
      <c r="C35" s="8">
        <v>5</v>
      </c>
      <c r="D35" s="8">
        <v>0</v>
      </c>
      <c r="E35" s="8">
        <v>3</v>
      </c>
      <c r="F35" s="8">
        <v>4</v>
      </c>
      <c r="G35" s="8">
        <f t="shared" si="4"/>
        <v>12</v>
      </c>
      <c r="H35" s="8">
        <v>0</v>
      </c>
      <c r="I35" s="8">
        <v>5</v>
      </c>
      <c r="J35" s="8">
        <v>7</v>
      </c>
      <c r="K35" s="8">
        <v>0</v>
      </c>
      <c r="L35" s="8">
        <v>0</v>
      </c>
      <c r="M35" s="8">
        <f t="shared" si="3"/>
        <v>12</v>
      </c>
      <c r="N35" s="16">
        <f t="shared" si="5"/>
        <v>24</v>
      </c>
    </row>
    <row r="36" spans="1:14" ht="12.75">
      <c r="A36" s="1" t="s">
        <v>30</v>
      </c>
      <c r="B36" s="1" t="s">
        <v>19</v>
      </c>
      <c r="C36" s="2"/>
      <c r="D36" s="2"/>
      <c r="E36" s="2"/>
      <c r="F36" s="2"/>
      <c r="G36" s="8">
        <f t="shared" si="4"/>
        <v>0</v>
      </c>
      <c r="H36" s="8">
        <v>0</v>
      </c>
      <c r="I36" s="8">
        <v>5</v>
      </c>
      <c r="J36" s="8">
        <v>7</v>
      </c>
      <c r="K36" s="8">
        <v>0</v>
      </c>
      <c r="L36" s="8">
        <v>0</v>
      </c>
      <c r="M36" s="8">
        <f t="shared" si="3"/>
        <v>12</v>
      </c>
      <c r="N36" s="16">
        <f t="shared" si="5"/>
        <v>12</v>
      </c>
    </row>
    <row r="37" spans="1:14" ht="12.75">
      <c r="A37" s="1" t="s">
        <v>32</v>
      </c>
      <c r="B37" s="1" t="s">
        <v>19</v>
      </c>
      <c r="C37" s="2"/>
      <c r="D37" s="2"/>
      <c r="E37" s="2"/>
      <c r="F37" s="2"/>
      <c r="G37" s="8">
        <f t="shared" si="4"/>
        <v>0</v>
      </c>
      <c r="H37" s="8">
        <v>0</v>
      </c>
      <c r="I37" s="8">
        <v>5</v>
      </c>
      <c r="J37" s="8">
        <v>7</v>
      </c>
      <c r="K37" s="8">
        <v>0</v>
      </c>
      <c r="L37" s="8">
        <v>7</v>
      </c>
      <c r="M37" s="8">
        <f t="shared" si="3"/>
        <v>19</v>
      </c>
      <c r="N37" s="16">
        <f t="shared" si="5"/>
        <v>19</v>
      </c>
    </row>
    <row r="38" spans="1:14" ht="12.75">
      <c r="A38" s="7" t="s">
        <v>46</v>
      </c>
      <c r="B38" s="1" t="s">
        <v>19</v>
      </c>
      <c r="C38" s="8">
        <v>7</v>
      </c>
      <c r="D38" s="8">
        <v>7</v>
      </c>
      <c r="E38" s="8">
        <v>0</v>
      </c>
      <c r="F38" s="8">
        <v>5</v>
      </c>
      <c r="G38" s="8">
        <f t="shared" si="4"/>
        <v>19</v>
      </c>
      <c r="H38" s="8">
        <v>0</v>
      </c>
      <c r="I38" s="8">
        <v>5</v>
      </c>
      <c r="J38" s="8">
        <v>5</v>
      </c>
      <c r="K38" s="8">
        <v>0</v>
      </c>
      <c r="L38" s="8">
        <v>1</v>
      </c>
      <c r="M38" s="8">
        <f t="shared" si="3"/>
        <v>11</v>
      </c>
      <c r="N38" s="16">
        <f t="shared" si="5"/>
        <v>30</v>
      </c>
    </row>
    <row r="39" spans="1:14" ht="12.75">
      <c r="A39" s="7" t="s">
        <v>81</v>
      </c>
      <c r="B39" s="1" t="s">
        <v>19</v>
      </c>
      <c r="C39" s="8">
        <v>5</v>
      </c>
      <c r="D39" s="8">
        <v>0</v>
      </c>
      <c r="E39" s="8">
        <v>0</v>
      </c>
      <c r="F39" s="8">
        <v>0</v>
      </c>
      <c r="G39" s="8">
        <f t="shared" si="4"/>
        <v>5</v>
      </c>
      <c r="H39" s="20">
        <v>0</v>
      </c>
      <c r="I39" s="20">
        <v>5</v>
      </c>
      <c r="J39" s="20">
        <v>0</v>
      </c>
      <c r="K39" s="20">
        <v>0</v>
      </c>
      <c r="L39" s="20">
        <v>0</v>
      </c>
      <c r="M39" s="20">
        <f t="shared" si="3"/>
        <v>5</v>
      </c>
      <c r="N39" s="16">
        <f t="shared" si="5"/>
        <v>10</v>
      </c>
    </row>
    <row r="40" spans="1:14" ht="12.75">
      <c r="A40" s="7" t="s">
        <v>174</v>
      </c>
      <c r="B40" s="1" t="s">
        <v>19</v>
      </c>
      <c r="C40" s="8">
        <v>7</v>
      </c>
      <c r="D40" s="8">
        <v>0</v>
      </c>
      <c r="E40" s="8">
        <v>2</v>
      </c>
      <c r="F40" s="8">
        <v>1</v>
      </c>
      <c r="G40" s="8">
        <f t="shared" si="4"/>
        <v>10</v>
      </c>
      <c r="H40" s="8"/>
      <c r="I40" s="8"/>
      <c r="J40" s="8"/>
      <c r="K40" s="8"/>
      <c r="L40" s="8"/>
      <c r="M40" s="8"/>
      <c r="N40" s="16">
        <f t="shared" si="5"/>
        <v>10</v>
      </c>
    </row>
    <row r="41" spans="1:14" ht="12.75">
      <c r="A41" s="7" t="s">
        <v>65</v>
      </c>
      <c r="B41" s="1" t="s">
        <v>19</v>
      </c>
      <c r="C41" s="8"/>
      <c r="D41" s="8"/>
      <c r="E41" s="8"/>
      <c r="F41" s="8"/>
      <c r="G41" s="8">
        <f t="shared" si="4"/>
        <v>0</v>
      </c>
      <c r="H41" s="8">
        <v>0</v>
      </c>
      <c r="I41" s="8">
        <v>0</v>
      </c>
      <c r="J41" s="8">
        <v>7</v>
      </c>
      <c r="K41" s="8">
        <v>0</v>
      </c>
      <c r="L41" s="8">
        <v>0</v>
      </c>
      <c r="M41" s="8">
        <f aca="true" t="shared" si="6" ref="M41:M49">H41+I41+J41+K41+L41</f>
        <v>7</v>
      </c>
      <c r="N41" s="16">
        <f t="shared" si="5"/>
        <v>7</v>
      </c>
    </row>
    <row r="42" spans="1:14" ht="12.75">
      <c r="A42" s="7" t="s">
        <v>51</v>
      </c>
      <c r="B42" s="1" t="s">
        <v>19</v>
      </c>
      <c r="C42" s="8"/>
      <c r="D42" s="8"/>
      <c r="E42" s="8"/>
      <c r="F42" s="8"/>
      <c r="G42" s="8">
        <f t="shared" si="4"/>
        <v>0</v>
      </c>
      <c r="H42" s="8">
        <v>0</v>
      </c>
      <c r="I42" s="8">
        <v>1</v>
      </c>
      <c r="J42" s="8">
        <v>7</v>
      </c>
      <c r="K42" s="8">
        <v>0</v>
      </c>
      <c r="L42" s="8">
        <v>4</v>
      </c>
      <c r="M42" s="8">
        <f t="shared" si="6"/>
        <v>12</v>
      </c>
      <c r="N42" s="16">
        <f t="shared" si="5"/>
        <v>12</v>
      </c>
    </row>
    <row r="43" spans="1:14" ht="12.75">
      <c r="A43" s="7" t="s">
        <v>50</v>
      </c>
      <c r="B43" s="1" t="s">
        <v>19</v>
      </c>
      <c r="C43" s="8"/>
      <c r="D43" s="8"/>
      <c r="E43" s="8"/>
      <c r="F43" s="8"/>
      <c r="G43" s="8">
        <f t="shared" si="4"/>
        <v>0</v>
      </c>
      <c r="H43" s="8">
        <v>0</v>
      </c>
      <c r="I43" s="8">
        <v>0</v>
      </c>
      <c r="J43" s="8">
        <v>7</v>
      </c>
      <c r="K43" s="8">
        <v>0</v>
      </c>
      <c r="L43" s="8">
        <v>4</v>
      </c>
      <c r="M43" s="8">
        <f t="shared" si="6"/>
        <v>11</v>
      </c>
      <c r="N43" s="16">
        <f t="shared" si="5"/>
        <v>11</v>
      </c>
    </row>
    <row r="44" spans="1:14" ht="12.75">
      <c r="A44" s="7" t="s">
        <v>42</v>
      </c>
      <c r="B44" s="1" t="s">
        <v>19</v>
      </c>
      <c r="C44" s="8">
        <v>1</v>
      </c>
      <c r="D44" s="8">
        <v>0</v>
      </c>
      <c r="E44" s="8">
        <v>0</v>
      </c>
      <c r="F44" s="8">
        <v>1</v>
      </c>
      <c r="G44" s="8">
        <f t="shared" si="4"/>
        <v>2</v>
      </c>
      <c r="H44" s="8">
        <v>0</v>
      </c>
      <c r="I44" s="8">
        <v>5</v>
      </c>
      <c r="J44" s="8">
        <v>7</v>
      </c>
      <c r="K44" s="8">
        <v>0</v>
      </c>
      <c r="L44" s="8">
        <v>0</v>
      </c>
      <c r="M44" s="8">
        <f t="shared" si="6"/>
        <v>12</v>
      </c>
      <c r="N44" s="16">
        <f t="shared" si="5"/>
        <v>14</v>
      </c>
    </row>
    <row r="45" spans="1:14" ht="12.75">
      <c r="A45" s="7" t="s">
        <v>55</v>
      </c>
      <c r="B45" s="1" t="s">
        <v>19</v>
      </c>
      <c r="C45" s="8"/>
      <c r="D45" s="8"/>
      <c r="E45" s="8"/>
      <c r="F45" s="8"/>
      <c r="G45" s="8">
        <f t="shared" si="4"/>
        <v>0</v>
      </c>
      <c r="H45" s="8">
        <v>0</v>
      </c>
      <c r="I45" s="8">
        <v>0</v>
      </c>
      <c r="J45" s="8">
        <v>7</v>
      </c>
      <c r="K45" s="8">
        <v>0</v>
      </c>
      <c r="L45" s="8">
        <v>0</v>
      </c>
      <c r="M45" s="8">
        <f t="shared" si="6"/>
        <v>7</v>
      </c>
      <c r="N45" s="16">
        <f t="shared" si="5"/>
        <v>7</v>
      </c>
    </row>
    <row r="46" spans="1:14" ht="12.75">
      <c r="A46" s="1" t="s">
        <v>28</v>
      </c>
      <c r="B46" s="1" t="s">
        <v>19</v>
      </c>
      <c r="C46" s="2"/>
      <c r="D46" s="2"/>
      <c r="E46" s="2"/>
      <c r="F46" s="2"/>
      <c r="G46" s="8">
        <f t="shared" si="4"/>
        <v>0</v>
      </c>
      <c r="H46" s="8">
        <v>0</v>
      </c>
      <c r="I46" s="8">
        <v>0</v>
      </c>
      <c r="J46" s="8">
        <v>7</v>
      </c>
      <c r="K46" s="8">
        <v>0</v>
      </c>
      <c r="L46" s="8">
        <v>1</v>
      </c>
      <c r="M46" s="8">
        <f t="shared" si="6"/>
        <v>8</v>
      </c>
      <c r="N46" s="16">
        <f t="shared" si="5"/>
        <v>8</v>
      </c>
    </row>
    <row r="47" spans="1:14" ht="12.75">
      <c r="A47" s="7" t="s">
        <v>78</v>
      </c>
      <c r="B47" s="1" t="s">
        <v>19</v>
      </c>
      <c r="C47" s="8">
        <v>5</v>
      </c>
      <c r="D47" s="8">
        <v>0</v>
      </c>
      <c r="E47" s="8">
        <v>0</v>
      </c>
      <c r="F47" s="8">
        <v>0</v>
      </c>
      <c r="G47" s="8">
        <f t="shared" si="4"/>
        <v>5</v>
      </c>
      <c r="H47" s="20">
        <v>0</v>
      </c>
      <c r="I47" s="20">
        <v>5</v>
      </c>
      <c r="J47" s="20">
        <v>7</v>
      </c>
      <c r="K47" s="20">
        <v>0</v>
      </c>
      <c r="L47" s="20">
        <v>3</v>
      </c>
      <c r="M47" s="20">
        <f t="shared" si="6"/>
        <v>15</v>
      </c>
      <c r="N47" s="16">
        <f t="shared" si="5"/>
        <v>20</v>
      </c>
    </row>
    <row r="48" spans="1:14" ht="12.75">
      <c r="A48" s="7" t="s">
        <v>41</v>
      </c>
      <c r="B48" s="1" t="s">
        <v>19</v>
      </c>
      <c r="C48" s="8"/>
      <c r="D48" s="8"/>
      <c r="E48" s="8"/>
      <c r="F48" s="8"/>
      <c r="G48" s="8">
        <f t="shared" si="4"/>
        <v>0</v>
      </c>
      <c r="H48" s="8">
        <v>0</v>
      </c>
      <c r="I48" s="8">
        <v>5</v>
      </c>
      <c r="J48" s="8">
        <v>7</v>
      </c>
      <c r="K48" s="8">
        <v>0</v>
      </c>
      <c r="L48" s="8">
        <v>0</v>
      </c>
      <c r="M48" s="8">
        <f t="shared" si="6"/>
        <v>12</v>
      </c>
      <c r="N48" s="16">
        <f t="shared" si="5"/>
        <v>12</v>
      </c>
    </row>
    <row r="49" spans="1:14" ht="12.75">
      <c r="A49" s="7" t="s">
        <v>64</v>
      </c>
      <c r="B49" s="1" t="s">
        <v>19</v>
      </c>
      <c r="C49" s="8"/>
      <c r="D49" s="8"/>
      <c r="E49" s="8"/>
      <c r="F49" s="8"/>
      <c r="G49" s="8">
        <f t="shared" si="4"/>
        <v>0</v>
      </c>
      <c r="H49" s="8">
        <v>0</v>
      </c>
      <c r="I49" s="8">
        <v>0</v>
      </c>
      <c r="J49" s="8">
        <v>7</v>
      </c>
      <c r="K49" s="8">
        <v>0</v>
      </c>
      <c r="L49" s="8">
        <v>0</v>
      </c>
      <c r="M49" s="8">
        <f t="shared" si="6"/>
        <v>7</v>
      </c>
      <c r="N49" s="16">
        <f t="shared" si="5"/>
        <v>7</v>
      </c>
    </row>
    <row r="50" spans="1:14" ht="12.75">
      <c r="A50" s="7" t="s">
        <v>172</v>
      </c>
      <c r="B50" s="1" t="s">
        <v>19</v>
      </c>
      <c r="C50" s="8">
        <v>0</v>
      </c>
      <c r="D50" s="8">
        <v>5</v>
      </c>
      <c r="E50" s="8">
        <v>4</v>
      </c>
      <c r="F50" s="8">
        <v>1</v>
      </c>
      <c r="G50" s="8">
        <f t="shared" si="4"/>
        <v>10</v>
      </c>
      <c r="H50" s="8"/>
      <c r="I50" s="8"/>
      <c r="J50" s="8"/>
      <c r="K50" s="8"/>
      <c r="L50" s="8"/>
      <c r="M50" s="8"/>
      <c r="N50" s="16">
        <f t="shared" si="5"/>
        <v>10</v>
      </c>
    </row>
    <row r="51" spans="1:14" ht="12.75">
      <c r="A51" s="7" t="s">
        <v>70</v>
      </c>
      <c r="B51" s="1" t="s">
        <v>19</v>
      </c>
      <c r="C51" s="8"/>
      <c r="D51" s="8"/>
      <c r="E51" s="8"/>
      <c r="F51" s="8"/>
      <c r="G51" s="8">
        <f t="shared" si="4"/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f aca="true" t="shared" si="7" ref="M51:M56">H51+I51+J51+K51+L51</f>
        <v>0</v>
      </c>
      <c r="N51" s="16">
        <f t="shared" si="5"/>
        <v>0</v>
      </c>
    </row>
    <row r="52" spans="1:14" ht="12.75">
      <c r="A52" s="7" t="s">
        <v>53</v>
      </c>
      <c r="B52" s="1" t="s">
        <v>19</v>
      </c>
      <c r="C52" s="8">
        <v>5</v>
      </c>
      <c r="D52" s="8">
        <v>7</v>
      </c>
      <c r="E52" s="8">
        <v>5</v>
      </c>
      <c r="F52" s="8">
        <v>5</v>
      </c>
      <c r="G52" s="8">
        <f t="shared" si="4"/>
        <v>22</v>
      </c>
      <c r="H52" s="8">
        <v>0</v>
      </c>
      <c r="I52" s="8">
        <v>5</v>
      </c>
      <c r="J52" s="8">
        <v>7</v>
      </c>
      <c r="K52" s="8">
        <v>1</v>
      </c>
      <c r="L52" s="8">
        <v>5</v>
      </c>
      <c r="M52" s="8">
        <f t="shared" si="7"/>
        <v>18</v>
      </c>
      <c r="N52" s="16">
        <f t="shared" si="5"/>
        <v>40</v>
      </c>
    </row>
    <row r="53" spans="1:14" ht="12.75">
      <c r="A53" s="1" t="s">
        <v>31</v>
      </c>
      <c r="B53" s="1" t="s">
        <v>19</v>
      </c>
      <c r="C53" s="2"/>
      <c r="D53" s="2"/>
      <c r="E53" s="2"/>
      <c r="F53" s="2"/>
      <c r="G53" s="8">
        <f t="shared" si="4"/>
        <v>0</v>
      </c>
      <c r="H53" s="8">
        <v>0</v>
      </c>
      <c r="I53" s="8">
        <v>5</v>
      </c>
      <c r="J53" s="8">
        <v>7</v>
      </c>
      <c r="K53" s="8">
        <v>0</v>
      </c>
      <c r="L53" s="8">
        <v>7</v>
      </c>
      <c r="M53" s="8">
        <f t="shared" si="7"/>
        <v>19</v>
      </c>
      <c r="N53" s="16">
        <f t="shared" si="5"/>
        <v>19</v>
      </c>
    </row>
    <row r="54" spans="1:14" ht="12.75">
      <c r="A54" s="7" t="s">
        <v>66</v>
      </c>
      <c r="B54" s="1" t="s">
        <v>19</v>
      </c>
      <c r="C54" s="8"/>
      <c r="D54" s="8"/>
      <c r="E54" s="8"/>
      <c r="F54" s="8"/>
      <c r="G54" s="8">
        <f t="shared" si="4"/>
        <v>0</v>
      </c>
      <c r="H54" s="8">
        <v>0</v>
      </c>
      <c r="I54" s="8">
        <v>0</v>
      </c>
      <c r="J54" s="8">
        <v>7</v>
      </c>
      <c r="K54" s="8">
        <v>0</v>
      </c>
      <c r="L54" s="8">
        <v>0</v>
      </c>
      <c r="M54" s="8">
        <f t="shared" si="7"/>
        <v>7</v>
      </c>
      <c r="N54" s="16">
        <f t="shared" si="5"/>
        <v>7</v>
      </c>
    </row>
    <row r="55" spans="1:14" ht="12.75">
      <c r="A55" s="7" t="s">
        <v>47</v>
      </c>
      <c r="B55" s="1" t="s">
        <v>19</v>
      </c>
      <c r="C55" s="8"/>
      <c r="D55" s="8"/>
      <c r="E55" s="8"/>
      <c r="F55" s="8"/>
      <c r="G55" s="8">
        <f t="shared" si="4"/>
        <v>0</v>
      </c>
      <c r="H55" s="8">
        <v>0</v>
      </c>
      <c r="I55" s="8">
        <v>5</v>
      </c>
      <c r="J55" s="8">
        <v>7</v>
      </c>
      <c r="K55" s="8">
        <v>2</v>
      </c>
      <c r="L55" s="8">
        <v>0</v>
      </c>
      <c r="M55" s="8">
        <f t="shared" si="7"/>
        <v>14</v>
      </c>
      <c r="N55" s="16">
        <f t="shared" si="5"/>
        <v>14</v>
      </c>
    </row>
    <row r="56" spans="1:14" ht="12.75">
      <c r="A56" s="7" t="s">
        <v>69</v>
      </c>
      <c r="B56" s="1" t="s">
        <v>19</v>
      </c>
      <c r="C56" s="8"/>
      <c r="D56" s="8"/>
      <c r="E56" s="8"/>
      <c r="F56" s="8"/>
      <c r="G56" s="8">
        <f t="shared" si="4"/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f t="shared" si="7"/>
        <v>0</v>
      </c>
      <c r="N56" s="16">
        <f t="shared" si="5"/>
        <v>0</v>
      </c>
    </row>
    <row r="57" spans="1:14" ht="12.75">
      <c r="A57" s="7" t="s">
        <v>175</v>
      </c>
      <c r="B57" s="1" t="s">
        <v>19</v>
      </c>
      <c r="C57" s="8">
        <v>5</v>
      </c>
      <c r="D57" s="8">
        <v>0</v>
      </c>
      <c r="E57" s="8">
        <v>0</v>
      </c>
      <c r="F57" s="8">
        <v>1</v>
      </c>
      <c r="G57" s="8">
        <f t="shared" si="4"/>
        <v>6</v>
      </c>
      <c r="H57" s="8"/>
      <c r="I57" s="8"/>
      <c r="J57" s="8"/>
      <c r="K57" s="8"/>
      <c r="L57" s="8"/>
      <c r="M57" s="8"/>
      <c r="N57" s="16">
        <f t="shared" si="5"/>
        <v>6</v>
      </c>
    </row>
    <row r="58" spans="1:14" ht="12.75">
      <c r="A58" s="7" t="s">
        <v>85</v>
      </c>
      <c r="B58" s="1" t="s">
        <v>19</v>
      </c>
      <c r="C58" s="8"/>
      <c r="D58" s="8"/>
      <c r="E58" s="8"/>
      <c r="F58" s="8"/>
      <c r="G58" s="8">
        <f t="shared" si="4"/>
        <v>0</v>
      </c>
      <c r="H58" s="20">
        <v>0</v>
      </c>
      <c r="I58" s="20">
        <v>5</v>
      </c>
      <c r="J58" s="20">
        <v>7</v>
      </c>
      <c r="K58" s="20">
        <v>0</v>
      </c>
      <c r="L58" s="20">
        <v>3</v>
      </c>
      <c r="M58" s="20">
        <f aca="true" t="shared" si="8" ref="M58:M67">H58+I58+J58+K58+L58</f>
        <v>15</v>
      </c>
      <c r="N58" s="16">
        <f t="shared" si="5"/>
        <v>15</v>
      </c>
    </row>
    <row r="59" spans="1:14" ht="12.75">
      <c r="A59" s="7" t="s">
        <v>76</v>
      </c>
      <c r="B59" s="1" t="s">
        <v>19</v>
      </c>
      <c r="C59" s="8">
        <v>6</v>
      </c>
      <c r="D59" s="8">
        <v>0</v>
      </c>
      <c r="E59" s="8">
        <v>0</v>
      </c>
      <c r="F59" s="8">
        <v>3</v>
      </c>
      <c r="G59" s="8">
        <f t="shared" si="4"/>
        <v>9</v>
      </c>
      <c r="H59" s="20">
        <v>0</v>
      </c>
      <c r="I59" s="20">
        <v>0</v>
      </c>
      <c r="J59" s="20">
        <v>7</v>
      </c>
      <c r="K59" s="20">
        <v>0</v>
      </c>
      <c r="L59" s="20">
        <v>3</v>
      </c>
      <c r="M59" s="20">
        <f t="shared" si="8"/>
        <v>10</v>
      </c>
      <c r="N59" s="16">
        <f t="shared" si="5"/>
        <v>19</v>
      </c>
    </row>
    <row r="60" spans="1:14" ht="12.75">
      <c r="A60" s="7" t="s">
        <v>84</v>
      </c>
      <c r="B60" s="1" t="s">
        <v>19</v>
      </c>
      <c r="C60" s="8"/>
      <c r="D60" s="8"/>
      <c r="E60" s="8"/>
      <c r="F60" s="8"/>
      <c r="G60" s="8">
        <f t="shared" si="4"/>
        <v>0</v>
      </c>
      <c r="H60" s="20">
        <v>0</v>
      </c>
      <c r="I60" s="20">
        <v>5</v>
      </c>
      <c r="J60" s="20">
        <v>7</v>
      </c>
      <c r="K60" s="20">
        <v>0</v>
      </c>
      <c r="L60" s="20">
        <v>3</v>
      </c>
      <c r="M60" s="20">
        <f t="shared" si="8"/>
        <v>15</v>
      </c>
      <c r="N60" s="16">
        <f t="shared" si="5"/>
        <v>15</v>
      </c>
    </row>
    <row r="61" spans="1:14" ht="12.75">
      <c r="A61" s="7" t="s">
        <v>52</v>
      </c>
      <c r="B61" s="1" t="s">
        <v>19</v>
      </c>
      <c r="C61" s="8"/>
      <c r="D61" s="8"/>
      <c r="E61" s="8"/>
      <c r="F61" s="8"/>
      <c r="G61" s="8">
        <f aca="true" t="shared" si="9" ref="G61:G67">C61+D61+E61+F61</f>
        <v>0</v>
      </c>
      <c r="H61" s="8">
        <v>0</v>
      </c>
      <c r="I61" s="8">
        <v>5</v>
      </c>
      <c r="J61" s="8">
        <v>7</v>
      </c>
      <c r="K61" s="8">
        <v>0</v>
      </c>
      <c r="L61" s="8">
        <v>0</v>
      </c>
      <c r="M61" s="8">
        <f t="shared" si="8"/>
        <v>12</v>
      </c>
      <c r="N61" s="16">
        <f t="shared" si="5"/>
        <v>12</v>
      </c>
    </row>
    <row r="62" spans="1:14" ht="12.75">
      <c r="A62" s="7" t="s">
        <v>72</v>
      </c>
      <c r="B62" s="1" t="s">
        <v>19</v>
      </c>
      <c r="C62" s="8"/>
      <c r="D62" s="8"/>
      <c r="E62" s="8"/>
      <c r="F62" s="8"/>
      <c r="G62" s="8">
        <f t="shared" si="9"/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f t="shared" si="8"/>
        <v>0</v>
      </c>
      <c r="N62" s="16">
        <f t="shared" si="5"/>
        <v>0</v>
      </c>
    </row>
    <row r="63" spans="1:14" ht="12.75">
      <c r="A63" s="1" t="s">
        <v>38</v>
      </c>
      <c r="B63" s="1" t="s">
        <v>19</v>
      </c>
      <c r="C63" s="2"/>
      <c r="D63" s="2"/>
      <c r="E63" s="2"/>
      <c r="F63" s="2"/>
      <c r="G63" s="8">
        <f t="shared" si="9"/>
        <v>0</v>
      </c>
      <c r="H63" s="8">
        <v>0</v>
      </c>
      <c r="I63" s="8">
        <v>5</v>
      </c>
      <c r="J63" s="8">
        <v>4</v>
      </c>
      <c r="K63" s="8">
        <v>0</v>
      </c>
      <c r="L63" s="8">
        <v>3</v>
      </c>
      <c r="M63" s="8">
        <f t="shared" si="8"/>
        <v>12</v>
      </c>
      <c r="N63" s="16">
        <f t="shared" si="5"/>
        <v>12</v>
      </c>
    </row>
    <row r="64" spans="1:14" ht="12.75">
      <c r="A64" s="7" t="s">
        <v>74</v>
      </c>
      <c r="B64" s="1" t="s">
        <v>19</v>
      </c>
      <c r="C64" s="8">
        <v>0</v>
      </c>
      <c r="D64" s="8">
        <v>5</v>
      </c>
      <c r="E64" s="8">
        <v>2</v>
      </c>
      <c r="F64" s="8">
        <v>3</v>
      </c>
      <c r="G64" s="8">
        <f t="shared" si="9"/>
        <v>10</v>
      </c>
      <c r="H64" s="20">
        <v>0</v>
      </c>
      <c r="I64" s="20">
        <v>5</v>
      </c>
      <c r="J64" s="20">
        <v>7</v>
      </c>
      <c r="K64" s="20">
        <v>0</v>
      </c>
      <c r="L64" s="20">
        <v>4</v>
      </c>
      <c r="M64" s="20">
        <f t="shared" si="8"/>
        <v>16</v>
      </c>
      <c r="N64" s="16">
        <f t="shared" si="5"/>
        <v>26</v>
      </c>
    </row>
    <row r="65" spans="1:14" ht="12.75">
      <c r="A65" s="7" t="s">
        <v>59</v>
      </c>
      <c r="B65" s="1" t="s">
        <v>19</v>
      </c>
      <c r="C65" s="8"/>
      <c r="D65" s="8"/>
      <c r="E65" s="8"/>
      <c r="F65" s="8"/>
      <c r="G65" s="8">
        <f t="shared" si="9"/>
        <v>0</v>
      </c>
      <c r="H65" s="8">
        <v>0</v>
      </c>
      <c r="I65" s="8">
        <v>0</v>
      </c>
      <c r="J65" s="8">
        <v>6</v>
      </c>
      <c r="K65" s="8">
        <v>0</v>
      </c>
      <c r="L65" s="8">
        <v>1</v>
      </c>
      <c r="M65" s="8">
        <f t="shared" si="8"/>
        <v>7</v>
      </c>
      <c r="N65" s="16">
        <f t="shared" si="5"/>
        <v>7</v>
      </c>
    </row>
    <row r="66" spans="1:14" ht="12.75">
      <c r="A66" s="7" t="s">
        <v>58</v>
      </c>
      <c r="B66" s="1" t="s">
        <v>19</v>
      </c>
      <c r="C66" s="8"/>
      <c r="D66" s="8"/>
      <c r="E66" s="8"/>
      <c r="F66" s="8"/>
      <c r="G66" s="8">
        <f t="shared" si="9"/>
        <v>0</v>
      </c>
      <c r="H66" s="8">
        <v>0</v>
      </c>
      <c r="I66" s="8">
        <v>2</v>
      </c>
      <c r="J66" s="8">
        <v>7</v>
      </c>
      <c r="K66" s="8">
        <v>0</v>
      </c>
      <c r="L66" s="8">
        <v>0</v>
      </c>
      <c r="M66" s="8">
        <f t="shared" si="8"/>
        <v>9</v>
      </c>
      <c r="N66" s="16">
        <f>G66+M66</f>
        <v>9</v>
      </c>
    </row>
    <row r="67" spans="1:14" ht="12.75">
      <c r="A67" s="7" t="s">
        <v>83</v>
      </c>
      <c r="B67" s="1" t="s">
        <v>19</v>
      </c>
      <c r="C67" s="8"/>
      <c r="D67" s="8"/>
      <c r="E67" s="8"/>
      <c r="F67" s="8"/>
      <c r="G67" s="8">
        <f t="shared" si="9"/>
        <v>0</v>
      </c>
      <c r="H67" s="20">
        <v>0</v>
      </c>
      <c r="I67" s="20">
        <v>0</v>
      </c>
      <c r="J67" s="20">
        <v>0</v>
      </c>
      <c r="K67" s="20">
        <v>0</v>
      </c>
      <c r="L67" s="20">
        <v>2</v>
      </c>
      <c r="M67" s="20">
        <f t="shared" si="8"/>
        <v>2</v>
      </c>
      <c r="N67" s="16">
        <f>G67+M67</f>
        <v>2</v>
      </c>
    </row>
    <row r="68" spans="1:10" ht="12.75">
      <c r="A68" s="47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47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2" sqref="A2:N15"/>
    </sheetView>
  </sheetViews>
  <sheetFormatPr defaultColWidth="9.00390625" defaultRowHeight="12.75"/>
  <cols>
    <col min="1" max="1" width="21.00390625" style="0" customWidth="1"/>
    <col min="2" max="2" width="8.00390625" style="0" customWidth="1"/>
    <col min="3" max="3" width="4.00390625" style="0" customWidth="1"/>
    <col min="4" max="4" width="5.00390625" style="0" customWidth="1"/>
    <col min="5" max="5" width="4.125" style="0" customWidth="1"/>
    <col min="6" max="6" width="4.25390625" style="0" customWidth="1"/>
    <col min="7" max="7" width="4.00390625" style="0" customWidth="1"/>
    <col min="8" max="9" width="3.625" style="0" customWidth="1"/>
    <col min="10" max="10" width="4.00390625" style="0" customWidth="1"/>
    <col min="11" max="11" width="3.875" style="0" customWidth="1"/>
    <col min="12" max="12" width="3.625" style="0" customWidth="1"/>
    <col min="13" max="13" width="5.00390625" style="0" customWidth="1"/>
    <col min="14" max="14" width="10.625" style="0" customWidth="1"/>
  </cols>
  <sheetData>
    <row r="1" spans="1:14" ht="12.75">
      <c r="A1" s="9" t="s">
        <v>0</v>
      </c>
      <c r="B1" s="9"/>
      <c r="C1" s="9" t="s">
        <v>11</v>
      </c>
      <c r="D1" s="9" t="s">
        <v>12</v>
      </c>
      <c r="E1" s="9" t="s">
        <v>13</v>
      </c>
      <c r="F1" s="9" t="s">
        <v>14</v>
      </c>
      <c r="G1" s="25" t="s">
        <v>5</v>
      </c>
      <c r="H1" s="9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29" t="s">
        <v>3</v>
      </c>
      <c r="N1" s="17" t="s">
        <v>15</v>
      </c>
    </row>
    <row r="2" spans="1:15" ht="12.75">
      <c r="A2" s="8" t="s">
        <v>388</v>
      </c>
      <c r="B2" s="8" t="s">
        <v>20</v>
      </c>
      <c r="C2" s="8">
        <v>7</v>
      </c>
      <c r="D2" s="8">
        <v>2</v>
      </c>
      <c r="E2" s="8">
        <v>4</v>
      </c>
      <c r="F2" s="8">
        <v>5</v>
      </c>
      <c r="G2" s="8">
        <f aca="true" t="shared" si="0" ref="G2:G15">SUM(C2:F2)</f>
        <v>18</v>
      </c>
      <c r="H2" s="8">
        <v>0</v>
      </c>
      <c r="I2" s="8">
        <v>2</v>
      </c>
      <c r="J2" s="8">
        <v>0</v>
      </c>
      <c r="K2" s="8">
        <v>0</v>
      </c>
      <c r="L2" s="8">
        <v>0</v>
      </c>
      <c r="M2" s="8">
        <f>SUM(H2:L2)</f>
        <v>2</v>
      </c>
      <c r="N2" s="16">
        <f>SUM(G2+M2)</f>
        <v>20</v>
      </c>
      <c r="O2" s="27"/>
    </row>
    <row r="3" spans="1:15" ht="12.75">
      <c r="A3" s="20" t="s">
        <v>397</v>
      </c>
      <c r="B3" s="8" t="s">
        <v>20</v>
      </c>
      <c r="C3" s="20">
        <v>0</v>
      </c>
      <c r="D3" s="20">
        <v>0</v>
      </c>
      <c r="E3" s="20">
        <v>0</v>
      </c>
      <c r="F3" s="20">
        <v>0</v>
      </c>
      <c r="G3" s="8">
        <f t="shared" si="0"/>
        <v>0</v>
      </c>
      <c r="H3" s="8">
        <v>0</v>
      </c>
      <c r="I3" s="8">
        <v>5</v>
      </c>
      <c r="J3" s="8">
        <v>4</v>
      </c>
      <c r="K3" s="8">
        <v>0</v>
      </c>
      <c r="L3" s="8">
        <v>4</v>
      </c>
      <c r="M3" s="8">
        <f aca="true" t="shared" si="1" ref="M3:M14">SUM(H3:L3)</f>
        <v>13</v>
      </c>
      <c r="N3" s="16">
        <f aca="true" t="shared" si="2" ref="N3:N15">SUM(G3+M3)</f>
        <v>13</v>
      </c>
      <c r="O3" s="27"/>
    </row>
    <row r="4" spans="1:14" ht="12.75">
      <c r="A4" s="8" t="s">
        <v>389</v>
      </c>
      <c r="B4" s="8" t="s">
        <v>20</v>
      </c>
      <c r="C4" s="8">
        <v>0</v>
      </c>
      <c r="D4" s="8">
        <v>7</v>
      </c>
      <c r="E4" s="8">
        <v>4</v>
      </c>
      <c r="F4" s="8">
        <v>0</v>
      </c>
      <c r="G4" s="8">
        <f t="shared" si="0"/>
        <v>11</v>
      </c>
      <c r="H4" s="8">
        <v>7</v>
      </c>
      <c r="I4" s="8">
        <v>5</v>
      </c>
      <c r="J4" s="8">
        <v>7</v>
      </c>
      <c r="K4" s="8">
        <v>0</v>
      </c>
      <c r="L4" s="8">
        <v>7</v>
      </c>
      <c r="M4" s="8">
        <f t="shared" si="1"/>
        <v>26</v>
      </c>
      <c r="N4" s="16">
        <f t="shared" si="2"/>
        <v>37</v>
      </c>
    </row>
    <row r="5" spans="1:14" ht="12.75">
      <c r="A5" s="8" t="s">
        <v>393</v>
      </c>
      <c r="B5" s="8" t="s">
        <v>20</v>
      </c>
      <c r="C5" s="8">
        <v>0</v>
      </c>
      <c r="D5" s="8">
        <v>0</v>
      </c>
      <c r="E5" s="8">
        <v>0</v>
      </c>
      <c r="F5" s="8">
        <v>0</v>
      </c>
      <c r="G5" s="8">
        <f t="shared" si="0"/>
        <v>0</v>
      </c>
      <c r="H5" s="8">
        <v>0</v>
      </c>
      <c r="I5" s="8">
        <v>6</v>
      </c>
      <c r="J5" s="8">
        <v>0</v>
      </c>
      <c r="K5" s="8">
        <v>0</v>
      </c>
      <c r="L5" s="8">
        <v>0</v>
      </c>
      <c r="M5" s="8">
        <f t="shared" si="1"/>
        <v>6</v>
      </c>
      <c r="N5" s="16">
        <f t="shared" si="2"/>
        <v>6</v>
      </c>
    </row>
    <row r="6" spans="1:14" ht="12.75">
      <c r="A6" s="8" t="s">
        <v>392</v>
      </c>
      <c r="B6" s="8" t="s">
        <v>20</v>
      </c>
      <c r="C6" s="8">
        <v>0</v>
      </c>
      <c r="D6" s="8">
        <v>0</v>
      </c>
      <c r="E6" s="8">
        <v>0</v>
      </c>
      <c r="F6" s="8">
        <v>0</v>
      </c>
      <c r="G6" s="8">
        <f t="shared" si="0"/>
        <v>0</v>
      </c>
      <c r="H6" s="8">
        <v>0</v>
      </c>
      <c r="I6" s="8">
        <v>5</v>
      </c>
      <c r="J6" s="8">
        <v>7</v>
      </c>
      <c r="K6" s="8">
        <v>0</v>
      </c>
      <c r="L6" s="8">
        <v>3</v>
      </c>
      <c r="M6" s="8">
        <f t="shared" si="1"/>
        <v>15</v>
      </c>
      <c r="N6" s="16">
        <f t="shared" si="2"/>
        <v>15</v>
      </c>
    </row>
    <row r="7" spans="1:14" ht="12.75">
      <c r="A7" s="8" t="s">
        <v>386</v>
      </c>
      <c r="B7" s="8" t="s">
        <v>20</v>
      </c>
      <c r="C7" s="8">
        <v>7</v>
      </c>
      <c r="D7" s="8">
        <v>5</v>
      </c>
      <c r="E7" s="8">
        <v>5</v>
      </c>
      <c r="F7" s="8">
        <v>7</v>
      </c>
      <c r="G7" s="8">
        <f t="shared" si="0"/>
        <v>24</v>
      </c>
      <c r="H7" s="8">
        <v>7</v>
      </c>
      <c r="I7" s="8">
        <v>7</v>
      </c>
      <c r="J7" s="8">
        <v>7</v>
      </c>
      <c r="K7" s="8">
        <v>7</v>
      </c>
      <c r="L7" s="8">
        <v>7</v>
      </c>
      <c r="M7" s="8">
        <f t="shared" si="1"/>
        <v>35</v>
      </c>
      <c r="N7" s="16">
        <f t="shared" si="2"/>
        <v>59</v>
      </c>
    </row>
    <row r="8" spans="1:14" ht="12.75">
      <c r="A8" s="8" t="s">
        <v>394</v>
      </c>
      <c r="B8" s="8" t="s">
        <v>20</v>
      </c>
      <c r="C8" s="8">
        <v>0</v>
      </c>
      <c r="D8" s="8">
        <v>0</v>
      </c>
      <c r="E8" s="8">
        <v>0</v>
      </c>
      <c r="F8" s="8">
        <v>0</v>
      </c>
      <c r="G8" s="8">
        <f t="shared" si="0"/>
        <v>0</v>
      </c>
      <c r="H8" s="8">
        <v>0</v>
      </c>
      <c r="I8" s="8">
        <v>1</v>
      </c>
      <c r="J8" s="8">
        <v>0</v>
      </c>
      <c r="K8" s="8">
        <v>0</v>
      </c>
      <c r="L8" s="8">
        <v>0</v>
      </c>
      <c r="M8" s="8">
        <f t="shared" si="1"/>
        <v>1</v>
      </c>
      <c r="N8" s="16">
        <f t="shared" si="2"/>
        <v>1</v>
      </c>
    </row>
    <row r="9" spans="1:14" ht="12.75">
      <c r="A9" s="8" t="s">
        <v>391</v>
      </c>
      <c r="B9" s="8" t="s">
        <v>20</v>
      </c>
      <c r="C9" s="8">
        <v>0</v>
      </c>
      <c r="D9" s="8">
        <v>0</v>
      </c>
      <c r="E9" s="8">
        <v>0</v>
      </c>
      <c r="F9" s="8">
        <v>0</v>
      </c>
      <c r="G9" s="8">
        <f t="shared" si="0"/>
        <v>0</v>
      </c>
      <c r="H9" s="8">
        <v>0</v>
      </c>
      <c r="I9" s="8">
        <v>2</v>
      </c>
      <c r="J9" s="8">
        <v>4</v>
      </c>
      <c r="K9" s="8">
        <v>0</v>
      </c>
      <c r="L9" s="8">
        <v>4</v>
      </c>
      <c r="M9" s="8">
        <f t="shared" si="1"/>
        <v>10</v>
      </c>
      <c r="N9" s="16">
        <f t="shared" si="2"/>
        <v>10</v>
      </c>
    </row>
    <row r="10" spans="1:14" ht="12.75">
      <c r="A10" s="8" t="s">
        <v>396</v>
      </c>
      <c r="B10" s="8" t="s">
        <v>20</v>
      </c>
      <c r="C10" s="8">
        <v>0</v>
      </c>
      <c r="D10" s="8">
        <v>0</v>
      </c>
      <c r="E10" s="8">
        <v>0</v>
      </c>
      <c r="F10" s="8">
        <v>0</v>
      </c>
      <c r="G10" s="8">
        <f t="shared" si="0"/>
        <v>0</v>
      </c>
      <c r="H10" s="8">
        <v>0</v>
      </c>
      <c r="I10" s="8">
        <v>5</v>
      </c>
      <c r="J10" s="8">
        <v>7</v>
      </c>
      <c r="K10" s="8">
        <v>0</v>
      </c>
      <c r="L10" s="8">
        <v>0</v>
      </c>
      <c r="M10" s="8">
        <f t="shared" si="1"/>
        <v>12</v>
      </c>
      <c r="N10" s="16">
        <f t="shared" si="2"/>
        <v>12</v>
      </c>
    </row>
    <row r="11" spans="1:14" ht="12.75">
      <c r="A11" s="8" t="s">
        <v>395</v>
      </c>
      <c r="B11" s="8" t="s">
        <v>20</v>
      </c>
      <c r="C11" s="8">
        <v>0</v>
      </c>
      <c r="D11" s="8">
        <v>0</v>
      </c>
      <c r="E11" s="8">
        <v>0</v>
      </c>
      <c r="F11" s="8">
        <v>0</v>
      </c>
      <c r="G11" s="8">
        <f t="shared" si="0"/>
        <v>0</v>
      </c>
      <c r="H11" s="8">
        <v>0</v>
      </c>
      <c r="I11" s="8">
        <v>5</v>
      </c>
      <c r="J11" s="8">
        <v>0</v>
      </c>
      <c r="K11" s="8">
        <v>0</v>
      </c>
      <c r="L11" s="8">
        <v>0</v>
      </c>
      <c r="M11" s="8">
        <f t="shared" si="1"/>
        <v>5</v>
      </c>
      <c r="N11" s="16">
        <f t="shared" si="2"/>
        <v>5</v>
      </c>
    </row>
    <row r="12" spans="1:14" ht="12.75">
      <c r="A12" s="20" t="s">
        <v>398</v>
      </c>
      <c r="B12" s="8" t="s">
        <v>20</v>
      </c>
      <c r="C12" s="8">
        <v>0</v>
      </c>
      <c r="D12" s="8">
        <v>0</v>
      </c>
      <c r="E12" s="8">
        <v>0</v>
      </c>
      <c r="F12" s="8">
        <v>0</v>
      </c>
      <c r="G12" s="8">
        <f t="shared" si="0"/>
        <v>0</v>
      </c>
      <c r="H12" s="8">
        <v>0</v>
      </c>
      <c r="I12" s="8">
        <v>7</v>
      </c>
      <c r="J12" s="8">
        <v>7</v>
      </c>
      <c r="K12" s="8">
        <v>0</v>
      </c>
      <c r="L12" s="8">
        <v>0</v>
      </c>
      <c r="M12" s="8">
        <f t="shared" si="1"/>
        <v>14</v>
      </c>
      <c r="N12" s="16">
        <f t="shared" si="2"/>
        <v>14</v>
      </c>
    </row>
    <row r="13" spans="1:14" ht="12.75">
      <c r="A13" s="14" t="s">
        <v>399</v>
      </c>
      <c r="B13" s="14" t="s">
        <v>20</v>
      </c>
      <c r="C13" s="14">
        <v>0</v>
      </c>
      <c r="D13" s="14">
        <v>0</v>
      </c>
      <c r="E13" s="14">
        <v>0</v>
      </c>
      <c r="F13" s="14">
        <v>0</v>
      </c>
      <c r="G13" s="14">
        <f t="shared" si="0"/>
        <v>0</v>
      </c>
      <c r="H13" s="14">
        <v>0</v>
      </c>
      <c r="I13" s="14">
        <v>2</v>
      </c>
      <c r="J13" s="14">
        <v>0</v>
      </c>
      <c r="K13" s="14">
        <v>0</v>
      </c>
      <c r="L13" s="14">
        <v>0</v>
      </c>
      <c r="M13" s="8">
        <f t="shared" si="1"/>
        <v>2</v>
      </c>
      <c r="N13" s="16">
        <f t="shared" si="2"/>
        <v>2</v>
      </c>
    </row>
    <row r="14" spans="1:14" ht="12.75">
      <c r="A14" s="8" t="s">
        <v>390</v>
      </c>
      <c r="B14" s="8" t="s">
        <v>20</v>
      </c>
      <c r="C14" s="8">
        <v>7</v>
      </c>
      <c r="D14" s="8">
        <v>0</v>
      </c>
      <c r="E14" s="8">
        <v>0</v>
      </c>
      <c r="F14" s="8">
        <v>0</v>
      </c>
      <c r="G14" s="8">
        <f t="shared" si="0"/>
        <v>7</v>
      </c>
      <c r="H14" s="8">
        <v>7</v>
      </c>
      <c r="I14" s="8">
        <v>5</v>
      </c>
      <c r="J14" s="8">
        <v>4</v>
      </c>
      <c r="K14" s="8">
        <v>0</v>
      </c>
      <c r="L14" s="8">
        <v>6</v>
      </c>
      <c r="M14" s="8">
        <f t="shared" si="1"/>
        <v>22</v>
      </c>
      <c r="N14" s="16">
        <f t="shared" si="2"/>
        <v>29</v>
      </c>
    </row>
    <row r="15" spans="1:14" ht="12.75">
      <c r="A15" s="8" t="s">
        <v>387</v>
      </c>
      <c r="B15" s="8" t="s">
        <v>20</v>
      </c>
      <c r="C15" s="8">
        <v>7</v>
      </c>
      <c r="D15" s="8">
        <v>0</v>
      </c>
      <c r="E15" s="8">
        <v>5</v>
      </c>
      <c r="F15" s="8">
        <v>7</v>
      </c>
      <c r="G15" s="8">
        <f t="shared" si="0"/>
        <v>19</v>
      </c>
      <c r="H15" s="8">
        <v>0</v>
      </c>
      <c r="I15" s="8">
        <v>5</v>
      </c>
      <c r="J15" s="8">
        <v>7</v>
      </c>
      <c r="K15" s="8">
        <v>0</v>
      </c>
      <c r="L15" s="8">
        <v>6</v>
      </c>
      <c r="M15" s="8">
        <f>SUM(H15:L15)</f>
        <v>18</v>
      </c>
      <c r="N15" s="16">
        <f t="shared" si="2"/>
        <v>37</v>
      </c>
    </row>
    <row r="16" spans="1:14" ht="12.75">
      <c r="A16" s="11"/>
      <c r="B16" s="1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11"/>
    </row>
    <row r="17" spans="1:14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</sheetData>
  <mergeCells count="1">
    <mergeCell ref="C16:M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2" sqref="A2:N40"/>
    </sheetView>
  </sheetViews>
  <sheetFormatPr defaultColWidth="9.00390625" defaultRowHeight="12.75"/>
  <cols>
    <col min="1" max="1" width="21.875" style="0" customWidth="1"/>
    <col min="2" max="2" width="12.875" style="0" customWidth="1"/>
    <col min="3" max="3" width="4.375" style="0" customWidth="1"/>
    <col min="4" max="4" width="4.25390625" style="0" customWidth="1"/>
    <col min="5" max="5" width="4.375" style="0" customWidth="1"/>
    <col min="6" max="6" width="4.625" style="0" customWidth="1"/>
    <col min="7" max="9" width="4.00390625" style="0" customWidth="1"/>
    <col min="10" max="10" width="4.625" style="0" customWidth="1"/>
    <col min="11" max="11" width="3.875" style="0" customWidth="1"/>
    <col min="12" max="12" width="3.75390625" style="0" customWidth="1"/>
    <col min="13" max="13" width="4.25390625" style="0" customWidth="1"/>
    <col min="14" max="14" width="10.00390625" style="0" customWidth="1"/>
  </cols>
  <sheetData>
    <row r="1" spans="1:14" ht="12.75">
      <c r="A1" s="9" t="s">
        <v>0</v>
      </c>
      <c r="B1" s="9"/>
      <c r="C1" s="9" t="s">
        <v>11</v>
      </c>
      <c r="D1" s="9" t="s">
        <v>12</v>
      </c>
      <c r="E1" s="9" t="s">
        <v>13</v>
      </c>
      <c r="F1" s="9" t="s">
        <v>14</v>
      </c>
      <c r="G1" s="29" t="s">
        <v>5</v>
      </c>
      <c r="H1" s="9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29" t="s">
        <v>3</v>
      </c>
      <c r="N1" s="17" t="s">
        <v>15</v>
      </c>
    </row>
    <row r="2" spans="1:14" ht="12.75">
      <c r="A2" s="8" t="s">
        <v>368</v>
      </c>
      <c r="B2" s="8" t="s">
        <v>21</v>
      </c>
      <c r="C2" s="8">
        <v>0</v>
      </c>
      <c r="D2" s="8">
        <v>0</v>
      </c>
      <c r="E2" s="8">
        <v>0</v>
      </c>
      <c r="F2" s="8">
        <v>1</v>
      </c>
      <c r="G2" s="8">
        <f aca="true" t="shared" si="0" ref="G2:G30">SUM(C2:F2)</f>
        <v>1</v>
      </c>
      <c r="H2" s="8">
        <v>0</v>
      </c>
      <c r="I2" s="8">
        <v>0</v>
      </c>
      <c r="J2" s="8">
        <v>0</v>
      </c>
      <c r="K2" s="8">
        <v>0</v>
      </c>
      <c r="L2" s="8">
        <v>4</v>
      </c>
      <c r="M2" s="8">
        <f>SUM(H2:L2)</f>
        <v>4</v>
      </c>
      <c r="N2" s="16">
        <f aca="true" t="shared" si="1" ref="N2:N30">SUM(G2+M2)</f>
        <v>5</v>
      </c>
    </row>
    <row r="3" spans="1:14" ht="12.75">
      <c r="A3" s="8" t="s">
        <v>371</v>
      </c>
      <c r="B3" s="8" t="s">
        <v>21</v>
      </c>
      <c r="C3" s="8">
        <v>0</v>
      </c>
      <c r="D3" s="8">
        <v>0</v>
      </c>
      <c r="E3" s="8">
        <v>0</v>
      </c>
      <c r="F3" s="8">
        <v>0</v>
      </c>
      <c r="G3" s="8">
        <f t="shared" si="0"/>
        <v>0</v>
      </c>
      <c r="H3" s="8">
        <v>7</v>
      </c>
      <c r="I3" s="8">
        <v>0</v>
      </c>
      <c r="J3" s="8">
        <v>7</v>
      </c>
      <c r="K3" s="8">
        <v>0</v>
      </c>
      <c r="L3" s="8">
        <v>0</v>
      </c>
      <c r="M3" s="8">
        <f aca="true" t="shared" si="2" ref="M3:M40">SUM(H3:L3)</f>
        <v>14</v>
      </c>
      <c r="N3" s="16">
        <f t="shared" si="1"/>
        <v>14</v>
      </c>
    </row>
    <row r="4" spans="1:14" ht="12.75">
      <c r="A4" s="8" t="s">
        <v>363</v>
      </c>
      <c r="B4" s="8" t="s">
        <v>21</v>
      </c>
      <c r="C4" s="8">
        <v>0</v>
      </c>
      <c r="D4" s="8">
        <v>0</v>
      </c>
      <c r="E4" s="8">
        <v>0</v>
      </c>
      <c r="F4" s="8">
        <v>1</v>
      </c>
      <c r="G4" s="8">
        <f t="shared" si="0"/>
        <v>1</v>
      </c>
      <c r="H4" s="8">
        <v>0</v>
      </c>
      <c r="I4" s="8">
        <v>7</v>
      </c>
      <c r="J4" s="8">
        <v>7</v>
      </c>
      <c r="K4" s="8">
        <v>0</v>
      </c>
      <c r="L4" s="8">
        <v>0</v>
      </c>
      <c r="M4" s="8">
        <f t="shared" si="2"/>
        <v>14</v>
      </c>
      <c r="N4" s="16">
        <f t="shared" si="1"/>
        <v>15</v>
      </c>
    </row>
    <row r="5" spans="1:14" ht="12.75">
      <c r="A5" s="8" t="s">
        <v>354</v>
      </c>
      <c r="B5" s="8" t="s">
        <v>21</v>
      </c>
      <c r="C5" s="8">
        <v>7</v>
      </c>
      <c r="D5" s="8">
        <v>2</v>
      </c>
      <c r="E5" s="8">
        <v>0</v>
      </c>
      <c r="F5" s="8">
        <v>1</v>
      </c>
      <c r="G5" s="8">
        <f t="shared" si="0"/>
        <v>10</v>
      </c>
      <c r="H5" s="8">
        <v>0</v>
      </c>
      <c r="I5" s="8">
        <v>5</v>
      </c>
      <c r="J5" s="8">
        <v>0</v>
      </c>
      <c r="K5" s="8">
        <v>0</v>
      </c>
      <c r="L5" s="8">
        <v>0</v>
      </c>
      <c r="M5" s="8">
        <f t="shared" si="2"/>
        <v>5</v>
      </c>
      <c r="N5" s="16">
        <f t="shared" si="1"/>
        <v>15</v>
      </c>
    </row>
    <row r="6" spans="1:14" ht="12.75">
      <c r="A6" s="8" t="s">
        <v>361</v>
      </c>
      <c r="B6" s="8" t="s">
        <v>21</v>
      </c>
      <c r="C6" s="8">
        <v>1</v>
      </c>
      <c r="D6" s="8">
        <v>0</v>
      </c>
      <c r="E6" s="8">
        <v>0</v>
      </c>
      <c r="F6" s="8">
        <v>0</v>
      </c>
      <c r="G6" s="8">
        <f t="shared" si="0"/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f t="shared" si="2"/>
        <v>0</v>
      </c>
      <c r="N6" s="16">
        <f t="shared" si="1"/>
        <v>1</v>
      </c>
    </row>
    <row r="7" spans="1:14" ht="12.75">
      <c r="A7" s="8" t="s">
        <v>347</v>
      </c>
      <c r="B7" s="8" t="s">
        <v>21</v>
      </c>
      <c r="C7" s="8">
        <v>7</v>
      </c>
      <c r="D7" s="8">
        <v>7</v>
      </c>
      <c r="E7" s="8">
        <v>5</v>
      </c>
      <c r="F7" s="8">
        <v>7</v>
      </c>
      <c r="G7" s="8">
        <f t="shared" si="0"/>
        <v>26</v>
      </c>
      <c r="H7" s="8">
        <v>0</v>
      </c>
      <c r="I7" s="8">
        <v>7</v>
      </c>
      <c r="J7" s="8">
        <v>7</v>
      </c>
      <c r="K7" s="8">
        <v>7</v>
      </c>
      <c r="L7" s="8">
        <v>3</v>
      </c>
      <c r="M7" s="8">
        <f t="shared" si="2"/>
        <v>24</v>
      </c>
      <c r="N7" s="16">
        <f t="shared" si="1"/>
        <v>50</v>
      </c>
    </row>
    <row r="8" spans="1:14" ht="12.75">
      <c r="A8" s="8" t="s">
        <v>356</v>
      </c>
      <c r="B8" s="8" t="s">
        <v>21</v>
      </c>
      <c r="C8" s="8">
        <v>0</v>
      </c>
      <c r="D8" s="8">
        <v>3</v>
      </c>
      <c r="E8" s="8">
        <v>5</v>
      </c>
      <c r="F8" s="8">
        <v>0</v>
      </c>
      <c r="G8" s="8">
        <f t="shared" si="0"/>
        <v>8</v>
      </c>
      <c r="H8" s="8">
        <v>2</v>
      </c>
      <c r="I8" s="8">
        <v>0</v>
      </c>
      <c r="J8" s="8">
        <v>7</v>
      </c>
      <c r="K8" s="8">
        <v>0</v>
      </c>
      <c r="L8" s="8">
        <v>0</v>
      </c>
      <c r="M8" s="8">
        <f t="shared" si="2"/>
        <v>9</v>
      </c>
      <c r="N8" s="16">
        <f t="shared" si="1"/>
        <v>17</v>
      </c>
    </row>
    <row r="9" spans="1:14" ht="12.75">
      <c r="A9" s="8" t="s">
        <v>362</v>
      </c>
      <c r="B9" s="8" t="s">
        <v>21</v>
      </c>
      <c r="C9" s="8">
        <v>0</v>
      </c>
      <c r="D9" s="8">
        <v>0</v>
      </c>
      <c r="E9" s="8">
        <v>0</v>
      </c>
      <c r="F9" s="8">
        <v>1</v>
      </c>
      <c r="G9" s="8">
        <f t="shared" si="0"/>
        <v>1</v>
      </c>
      <c r="H9" s="8">
        <v>0</v>
      </c>
      <c r="I9" s="8">
        <v>0</v>
      </c>
      <c r="J9" s="8">
        <v>7</v>
      </c>
      <c r="K9" s="8">
        <v>0</v>
      </c>
      <c r="L9" s="8">
        <v>0</v>
      </c>
      <c r="M9" s="8">
        <f t="shared" si="2"/>
        <v>7</v>
      </c>
      <c r="N9" s="16">
        <f t="shared" si="1"/>
        <v>8</v>
      </c>
    </row>
    <row r="10" spans="1:14" ht="12.75">
      <c r="A10" s="8" t="s">
        <v>364</v>
      </c>
      <c r="B10" s="8" t="s">
        <v>21</v>
      </c>
      <c r="C10" s="8">
        <v>0</v>
      </c>
      <c r="D10" s="8">
        <v>0</v>
      </c>
      <c r="E10" s="8">
        <v>0</v>
      </c>
      <c r="F10" s="8">
        <v>1</v>
      </c>
      <c r="G10" s="8">
        <f t="shared" si="0"/>
        <v>1</v>
      </c>
      <c r="H10" s="8">
        <v>0</v>
      </c>
      <c r="I10" s="8">
        <v>4</v>
      </c>
      <c r="J10" s="8">
        <v>7</v>
      </c>
      <c r="K10" s="8">
        <v>0</v>
      </c>
      <c r="L10" s="8">
        <v>0</v>
      </c>
      <c r="M10" s="8">
        <f t="shared" si="2"/>
        <v>11</v>
      </c>
      <c r="N10" s="16">
        <f t="shared" si="1"/>
        <v>12</v>
      </c>
    </row>
    <row r="11" spans="1:14" ht="12.75">
      <c r="A11" s="8" t="s">
        <v>366</v>
      </c>
      <c r="B11" s="8" t="s">
        <v>21</v>
      </c>
      <c r="C11" s="8">
        <v>0</v>
      </c>
      <c r="D11" s="8">
        <v>0</v>
      </c>
      <c r="E11" s="8">
        <v>0</v>
      </c>
      <c r="F11" s="8">
        <v>1</v>
      </c>
      <c r="G11" s="8">
        <f t="shared" si="0"/>
        <v>1</v>
      </c>
      <c r="H11" s="8">
        <v>0</v>
      </c>
      <c r="I11" s="8">
        <v>5</v>
      </c>
      <c r="J11" s="8">
        <v>7</v>
      </c>
      <c r="K11" s="8">
        <v>0</v>
      </c>
      <c r="L11" s="8">
        <v>3</v>
      </c>
      <c r="M11" s="8">
        <f t="shared" si="2"/>
        <v>15</v>
      </c>
      <c r="N11" s="16">
        <f t="shared" si="1"/>
        <v>16</v>
      </c>
    </row>
    <row r="12" spans="1:14" ht="12.75">
      <c r="A12" s="8" t="s">
        <v>358</v>
      </c>
      <c r="B12" s="8" t="s">
        <v>21</v>
      </c>
      <c r="C12" s="8">
        <v>1</v>
      </c>
      <c r="D12" s="8">
        <v>0</v>
      </c>
      <c r="E12" s="8">
        <v>0</v>
      </c>
      <c r="F12" s="8">
        <v>5</v>
      </c>
      <c r="G12" s="8">
        <f t="shared" si="0"/>
        <v>6</v>
      </c>
      <c r="H12" s="8">
        <v>0</v>
      </c>
      <c r="I12" s="8">
        <v>5</v>
      </c>
      <c r="J12" s="8">
        <v>7</v>
      </c>
      <c r="K12" s="8">
        <v>0</v>
      </c>
      <c r="L12" s="8">
        <v>4</v>
      </c>
      <c r="M12" s="8">
        <f t="shared" si="2"/>
        <v>16</v>
      </c>
      <c r="N12" s="16">
        <f t="shared" si="1"/>
        <v>22</v>
      </c>
    </row>
    <row r="13" spans="1:14" ht="12.75">
      <c r="A13" s="8" t="s">
        <v>352</v>
      </c>
      <c r="B13" s="8" t="s">
        <v>21</v>
      </c>
      <c r="C13" s="8">
        <v>7</v>
      </c>
      <c r="D13" s="8">
        <v>0</v>
      </c>
      <c r="E13" s="8">
        <v>0</v>
      </c>
      <c r="F13" s="8">
        <v>7</v>
      </c>
      <c r="G13" s="8">
        <f t="shared" si="0"/>
        <v>14</v>
      </c>
      <c r="H13" s="8">
        <v>0</v>
      </c>
      <c r="I13" s="8">
        <v>7</v>
      </c>
      <c r="J13" s="8">
        <v>0</v>
      </c>
      <c r="K13" s="8">
        <v>0</v>
      </c>
      <c r="L13" s="8">
        <v>0</v>
      </c>
      <c r="M13" s="8">
        <f t="shared" si="2"/>
        <v>7</v>
      </c>
      <c r="N13" s="16">
        <f t="shared" si="1"/>
        <v>21</v>
      </c>
    </row>
    <row r="14" spans="1:14" ht="12.75">
      <c r="A14" s="8" t="s">
        <v>357</v>
      </c>
      <c r="B14" s="8" t="s">
        <v>21</v>
      </c>
      <c r="C14" s="8">
        <v>7</v>
      </c>
      <c r="D14" s="8">
        <v>0</v>
      </c>
      <c r="E14" s="8">
        <v>0</v>
      </c>
      <c r="F14" s="8">
        <v>1</v>
      </c>
      <c r="G14" s="8">
        <f t="shared" si="0"/>
        <v>8</v>
      </c>
      <c r="H14" s="8">
        <v>0</v>
      </c>
      <c r="I14" s="8">
        <v>5</v>
      </c>
      <c r="J14" s="8">
        <v>7</v>
      </c>
      <c r="K14" s="8">
        <v>0</v>
      </c>
      <c r="L14" s="8">
        <v>0</v>
      </c>
      <c r="M14" s="8">
        <f t="shared" si="2"/>
        <v>12</v>
      </c>
      <c r="N14" s="16">
        <f t="shared" si="1"/>
        <v>20</v>
      </c>
    </row>
    <row r="15" spans="1:14" ht="12.75">
      <c r="A15" s="8" t="s">
        <v>359</v>
      </c>
      <c r="B15" s="8" t="s">
        <v>21</v>
      </c>
      <c r="C15" s="8">
        <v>1</v>
      </c>
      <c r="D15" s="8">
        <v>1</v>
      </c>
      <c r="E15" s="8">
        <v>0</v>
      </c>
      <c r="F15" s="8">
        <v>3</v>
      </c>
      <c r="G15" s="8">
        <f t="shared" si="0"/>
        <v>5</v>
      </c>
      <c r="H15" s="8">
        <v>0</v>
      </c>
      <c r="I15" s="8">
        <v>0</v>
      </c>
      <c r="J15" s="8">
        <v>7</v>
      </c>
      <c r="K15" s="8">
        <v>0</v>
      </c>
      <c r="L15" s="8">
        <v>4</v>
      </c>
      <c r="M15" s="8">
        <f t="shared" si="2"/>
        <v>11</v>
      </c>
      <c r="N15" s="16">
        <f t="shared" si="1"/>
        <v>16</v>
      </c>
    </row>
    <row r="16" spans="1:14" ht="12.75">
      <c r="A16" s="8" t="s">
        <v>355</v>
      </c>
      <c r="B16" s="8" t="s">
        <v>21</v>
      </c>
      <c r="C16" s="8">
        <v>7</v>
      </c>
      <c r="D16" s="8">
        <v>1</v>
      </c>
      <c r="E16" s="8">
        <v>0</v>
      </c>
      <c r="F16" s="8">
        <v>1</v>
      </c>
      <c r="G16" s="8">
        <f t="shared" si="0"/>
        <v>9</v>
      </c>
      <c r="H16" s="8">
        <v>0</v>
      </c>
      <c r="I16" s="8">
        <v>5</v>
      </c>
      <c r="J16" s="8">
        <v>7</v>
      </c>
      <c r="K16" s="8">
        <v>0</v>
      </c>
      <c r="L16" s="8">
        <v>0</v>
      </c>
      <c r="M16" s="8">
        <f t="shared" si="2"/>
        <v>12</v>
      </c>
      <c r="N16" s="16">
        <f t="shared" si="1"/>
        <v>21</v>
      </c>
    </row>
    <row r="17" spans="1:14" ht="12.75">
      <c r="A17" s="8" t="s">
        <v>369</v>
      </c>
      <c r="B17" s="8" t="s">
        <v>21</v>
      </c>
      <c r="C17" s="8">
        <v>0</v>
      </c>
      <c r="D17" s="8">
        <v>0</v>
      </c>
      <c r="E17" s="8">
        <v>0</v>
      </c>
      <c r="F17" s="8">
        <v>0</v>
      </c>
      <c r="G17" s="8">
        <f t="shared" si="0"/>
        <v>0</v>
      </c>
      <c r="H17" s="8">
        <v>0</v>
      </c>
      <c r="I17" s="8">
        <v>7</v>
      </c>
      <c r="J17" s="8">
        <v>7</v>
      </c>
      <c r="K17" s="8">
        <v>0</v>
      </c>
      <c r="L17" s="8">
        <v>1</v>
      </c>
      <c r="M17" s="8">
        <f t="shared" si="2"/>
        <v>15</v>
      </c>
      <c r="N17" s="16">
        <f t="shared" si="1"/>
        <v>15</v>
      </c>
    </row>
    <row r="18" spans="1:14" ht="12.75">
      <c r="A18" s="8" t="s">
        <v>349</v>
      </c>
      <c r="B18" s="8" t="s">
        <v>21</v>
      </c>
      <c r="C18" s="8">
        <v>7</v>
      </c>
      <c r="D18" s="8">
        <v>5</v>
      </c>
      <c r="E18" s="8">
        <v>4</v>
      </c>
      <c r="F18" s="8">
        <v>7</v>
      </c>
      <c r="G18" s="8">
        <f t="shared" si="0"/>
        <v>23</v>
      </c>
      <c r="H18" s="8">
        <v>0</v>
      </c>
      <c r="I18" s="8">
        <v>5</v>
      </c>
      <c r="J18" s="8">
        <v>7</v>
      </c>
      <c r="K18" s="8">
        <v>0</v>
      </c>
      <c r="L18" s="8">
        <v>4</v>
      </c>
      <c r="M18" s="8">
        <f t="shared" si="2"/>
        <v>16</v>
      </c>
      <c r="N18" s="16">
        <f t="shared" si="1"/>
        <v>39</v>
      </c>
    </row>
    <row r="19" spans="1:14" ht="12.75">
      <c r="A19" s="8" t="s">
        <v>348</v>
      </c>
      <c r="B19" s="8" t="s">
        <v>21</v>
      </c>
      <c r="C19" s="8">
        <v>7</v>
      </c>
      <c r="D19" s="8">
        <v>7</v>
      </c>
      <c r="E19" s="8">
        <v>5</v>
      </c>
      <c r="F19" s="8">
        <v>5</v>
      </c>
      <c r="G19" s="8">
        <f t="shared" si="0"/>
        <v>24</v>
      </c>
      <c r="H19" s="8">
        <v>0</v>
      </c>
      <c r="I19" s="8">
        <v>3</v>
      </c>
      <c r="J19" s="8">
        <v>7</v>
      </c>
      <c r="K19" s="8">
        <v>0</v>
      </c>
      <c r="L19" s="8">
        <v>7</v>
      </c>
      <c r="M19" s="8">
        <f t="shared" si="2"/>
        <v>17</v>
      </c>
      <c r="N19" s="16">
        <f t="shared" si="1"/>
        <v>41</v>
      </c>
    </row>
    <row r="20" spans="1:14" ht="12.75">
      <c r="A20" s="20" t="s">
        <v>373</v>
      </c>
      <c r="B20" s="8" t="s">
        <v>21</v>
      </c>
      <c r="C20" s="20">
        <v>0</v>
      </c>
      <c r="D20" s="20">
        <v>0</v>
      </c>
      <c r="E20" s="20">
        <v>0</v>
      </c>
      <c r="F20" s="20">
        <v>0</v>
      </c>
      <c r="G20" s="20">
        <f t="shared" si="0"/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f t="shared" si="2"/>
        <v>0</v>
      </c>
      <c r="N20" s="16">
        <f t="shared" si="1"/>
        <v>0</v>
      </c>
    </row>
    <row r="21" spans="1:14" ht="12.75">
      <c r="A21" s="8" t="s">
        <v>353</v>
      </c>
      <c r="B21" s="8" t="s">
        <v>21</v>
      </c>
      <c r="C21" s="8">
        <v>3</v>
      </c>
      <c r="D21" s="8">
        <v>0</v>
      </c>
      <c r="E21" s="8">
        <v>0</v>
      </c>
      <c r="F21" s="8">
        <v>7</v>
      </c>
      <c r="G21" s="8">
        <f t="shared" si="0"/>
        <v>10</v>
      </c>
      <c r="H21" s="8">
        <v>0</v>
      </c>
      <c r="I21" s="8">
        <v>0</v>
      </c>
      <c r="J21" s="8">
        <v>7</v>
      </c>
      <c r="K21" s="8">
        <v>0</v>
      </c>
      <c r="L21" s="8">
        <v>4</v>
      </c>
      <c r="M21" s="8">
        <f t="shared" si="2"/>
        <v>11</v>
      </c>
      <c r="N21" s="16">
        <f t="shared" si="1"/>
        <v>21</v>
      </c>
    </row>
    <row r="22" spans="1:14" ht="12.75">
      <c r="A22" s="8" t="s">
        <v>370</v>
      </c>
      <c r="B22" s="8" t="s">
        <v>21</v>
      </c>
      <c r="C22" s="8">
        <v>0</v>
      </c>
      <c r="D22" s="8">
        <v>0</v>
      </c>
      <c r="E22" s="8">
        <v>0</v>
      </c>
      <c r="F22" s="8">
        <v>0</v>
      </c>
      <c r="G22" s="8">
        <f t="shared" si="0"/>
        <v>0</v>
      </c>
      <c r="H22" s="8">
        <v>0</v>
      </c>
      <c r="I22" s="8">
        <v>0</v>
      </c>
      <c r="J22" s="8">
        <v>0</v>
      </c>
      <c r="K22" s="8">
        <v>0</v>
      </c>
      <c r="L22" s="8">
        <v>3</v>
      </c>
      <c r="M22" s="8">
        <f t="shared" si="2"/>
        <v>3</v>
      </c>
      <c r="N22" s="16">
        <f t="shared" si="1"/>
        <v>3</v>
      </c>
    </row>
    <row r="23" spans="1:14" ht="12.75">
      <c r="A23" s="20" t="s">
        <v>374</v>
      </c>
      <c r="B23" s="8" t="s">
        <v>21</v>
      </c>
      <c r="C23" s="20">
        <v>0</v>
      </c>
      <c r="D23" s="20">
        <v>0</v>
      </c>
      <c r="E23" s="20">
        <v>0</v>
      </c>
      <c r="F23" s="20">
        <v>0</v>
      </c>
      <c r="G23" s="20">
        <f t="shared" si="0"/>
        <v>0</v>
      </c>
      <c r="H23" s="8">
        <v>0</v>
      </c>
      <c r="I23" s="8">
        <v>1</v>
      </c>
      <c r="J23" s="8">
        <v>7</v>
      </c>
      <c r="K23" s="8">
        <v>0</v>
      </c>
      <c r="L23" s="8">
        <v>1</v>
      </c>
      <c r="M23" s="8">
        <f t="shared" si="2"/>
        <v>9</v>
      </c>
      <c r="N23" s="16">
        <f t="shared" si="1"/>
        <v>9</v>
      </c>
    </row>
    <row r="24" spans="1:14" ht="12.75">
      <c r="A24" s="8" t="s">
        <v>350</v>
      </c>
      <c r="B24" s="8" t="s">
        <v>21</v>
      </c>
      <c r="C24" s="8">
        <v>7</v>
      </c>
      <c r="D24" s="8">
        <v>7</v>
      </c>
      <c r="E24" s="8">
        <v>3</v>
      </c>
      <c r="F24" s="8">
        <v>1</v>
      </c>
      <c r="G24" s="8">
        <f t="shared" si="0"/>
        <v>18</v>
      </c>
      <c r="H24" s="8">
        <v>1</v>
      </c>
      <c r="I24" s="8">
        <v>5</v>
      </c>
      <c r="J24" s="8">
        <v>7</v>
      </c>
      <c r="K24" s="8">
        <v>0</v>
      </c>
      <c r="L24" s="8">
        <v>0</v>
      </c>
      <c r="M24" s="8">
        <f t="shared" si="2"/>
        <v>13</v>
      </c>
      <c r="N24" s="16">
        <f t="shared" si="1"/>
        <v>31</v>
      </c>
    </row>
    <row r="25" spans="1:14" ht="12.75">
      <c r="A25" s="20" t="s">
        <v>372</v>
      </c>
      <c r="B25" s="8" t="s">
        <v>21</v>
      </c>
      <c r="C25" s="8">
        <v>0</v>
      </c>
      <c r="D25" s="8">
        <v>0</v>
      </c>
      <c r="E25" s="8">
        <v>0</v>
      </c>
      <c r="F25" s="8">
        <v>0</v>
      </c>
      <c r="G25" s="8">
        <f t="shared" si="0"/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f t="shared" si="2"/>
        <v>0</v>
      </c>
      <c r="N25" s="16">
        <f t="shared" si="1"/>
        <v>0</v>
      </c>
    </row>
    <row r="26" spans="1:14" ht="12.75">
      <c r="A26" s="20" t="s">
        <v>375</v>
      </c>
      <c r="B26" s="8" t="s">
        <v>21</v>
      </c>
      <c r="C26" s="20">
        <v>0</v>
      </c>
      <c r="D26" s="20">
        <v>0</v>
      </c>
      <c r="E26" s="20">
        <v>0</v>
      </c>
      <c r="F26" s="20">
        <v>0</v>
      </c>
      <c r="G26" s="20">
        <f t="shared" si="0"/>
        <v>0</v>
      </c>
      <c r="H26" s="8">
        <v>0</v>
      </c>
      <c r="I26" s="8">
        <v>0</v>
      </c>
      <c r="J26" s="8">
        <v>0</v>
      </c>
      <c r="K26" s="8">
        <v>0</v>
      </c>
      <c r="L26" s="8">
        <v>4</v>
      </c>
      <c r="M26" s="8">
        <f t="shared" si="2"/>
        <v>4</v>
      </c>
      <c r="N26" s="16">
        <f t="shared" si="1"/>
        <v>4</v>
      </c>
    </row>
    <row r="27" spans="1:14" ht="12.75">
      <c r="A27" s="8" t="s">
        <v>367</v>
      </c>
      <c r="B27" s="8" t="s">
        <v>21</v>
      </c>
      <c r="C27" s="8">
        <v>0</v>
      </c>
      <c r="D27" s="8">
        <v>0</v>
      </c>
      <c r="E27" s="8">
        <v>0</v>
      </c>
      <c r="F27" s="8">
        <v>0</v>
      </c>
      <c r="G27" s="8">
        <f t="shared" si="0"/>
        <v>0</v>
      </c>
      <c r="H27" s="8">
        <v>0</v>
      </c>
      <c r="I27" s="8">
        <v>0</v>
      </c>
      <c r="J27" s="8">
        <v>0</v>
      </c>
      <c r="K27" s="8">
        <v>0</v>
      </c>
      <c r="L27" s="8">
        <v>3</v>
      </c>
      <c r="M27" s="8">
        <f t="shared" si="2"/>
        <v>3</v>
      </c>
      <c r="N27" s="16">
        <f t="shared" si="1"/>
        <v>3</v>
      </c>
    </row>
    <row r="28" spans="1:14" ht="12.75">
      <c r="A28" s="8" t="s">
        <v>365</v>
      </c>
      <c r="B28" s="8" t="s">
        <v>21</v>
      </c>
      <c r="C28" s="8">
        <v>0</v>
      </c>
      <c r="D28" s="8">
        <v>0</v>
      </c>
      <c r="E28" s="8">
        <v>0</v>
      </c>
      <c r="F28" s="8">
        <v>1</v>
      </c>
      <c r="G28" s="8">
        <f t="shared" si="0"/>
        <v>1</v>
      </c>
      <c r="H28" s="8">
        <v>0</v>
      </c>
      <c r="I28" s="8">
        <v>0</v>
      </c>
      <c r="J28" s="8">
        <v>7</v>
      </c>
      <c r="K28" s="8">
        <v>0</v>
      </c>
      <c r="L28" s="8">
        <v>0</v>
      </c>
      <c r="M28" s="8">
        <f t="shared" si="2"/>
        <v>7</v>
      </c>
      <c r="N28" s="16">
        <f t="shared" si="1"/>
        <v>8</v>
      </c>
    </row>
    <row r="29" spans="1:14" ht="12.75">
      <c r="A29" s="8" t="s">
        <v>351</v>
      </c>
      <c r="B29" s="8" t="s">
        <v>21</v>
      </c>
      <c r="C29" s="8">
        <v>7</v>
      </c>
      <c r="D29" s="8">
        <v>0</v>
      </c>
      <c r="E29" s="8">
        <v>0</v>
      </c>
      <c r="F29" s="8">
        <v>7</v>
      </c>
      <c r="G29" s="8">
        <f t="shared" si="0"/>
        <v>14</v>
      </c>
      <c r="H29" s="8">
        <v>7</v>
      </c>
      <c r="I29" s="8">
        <v>5</v>
      </c>
      <c r="J29" s="8">
        <v>7</v>
      </c>
      <c r="K29" s="8">
        <v>0</v>
      </c>
      <c r="L29" s="8">
        <v>0</v>
      </c>
      <c r="M29" s="8">
        <f t="shared" si="2"/>
        <v>19</v>
      </c>
      <c r="N29" s="16">
        <f t="shared" si="1"/>
        <v>33</v>
      </c>
    </row>
    <row r="30" spans="1:14" ht="12.75">
      <c r="A30" s="8" t="s">
        <v>360</v>
      </c>
      <c r="B30" s="8" t="s">
        <v>21</v>
      </c>
      <c r="C30" s="8">
        <v>1</v>
      </c>
      <c r="D30" s="8">
        <v>0</v>
      </c>
      <c r="E30" s="8">
        <v>0</v>
      </c>
      <c r="F30" s="8">
        <v>1</v>
      </c>
      <c r="G30" s="8">
        <f t="shared" si="0"/>
        <v>2</v>
      </c>
      <c r="H30" s="8">
        <v>1</v>
      </c>
      <c r="I30" s="8">
        <v>0</v>
      </c>
      <c r="J30" s="8">
        <v>0</v>
      </c>
      <c r="K30" s="8">
        <v>0</v>
      </c>
      <c r="L30" s="8">
        <v>0</v>
      </c>
      <c r="M30" s="8">
        <f t="shared" si="2"/>
        <v>1</v>
      </c>
      <c r="N30" s="16">
        <f t="shared" si="1"/>
        <v>3</v>
      </c>
    </row>
    <row r="31" spans="1:14" ht="12.75">
      <c r="A31" s="20" t="s">
        <v>376</v>
      </c>
      <c r="B31" s="8" t="s">
        <v>21</v>
      </c>
      <c r="C31" s="8"/>
      <c r="D31" s="8"/>
      <c r="E31" s="8"/>
      <c r="F31" s="8"/>
      <c r="G31" s="8"/>
      <c r="H31" s="8">
        <v>0</v>
      </c>
      <c r="I31" s="8">
        <v>0</v>
      </c>
      <c r="J31" s="8">
        <v>0</v>
      </c>
      <c r="K31" s="8">
        <v>0</v>
      </c>
      <c r="L31" s="8">
        <v>2</v>
      </c>
      <c r="M31" s="8">
        <f t="shared" si="2"/>
        <v>2</v>
      </c>
      <c r="N31" s="16">
        <f aca="true" t="shared" si="3" ref="N31:N40">SUM(G31+M31)</f>
        <v>2</v>
      </c>
    </row>
    <row r="32" spans="1:14" ht="12.75">
      <c r="A32" s="20" t="s">
        <v>377</v>
      </c>
      <c r="B32" s="8" t="s">
        <v>21</v>
      </c>
      <c r="C32" s="8"/>
      <c r="D32" s="8"/>
      <c r="E32" s="8"/>
      <c r="F32" s="8"/>
      <c r="G32" s="8"/>
      <c r="H32" s="8">
        <v>0</v>
      </c>
      <c r="I32" s="8">
        <v>5</v>
      </c>
      <c r="J32" s="8">
        <v>0</v>
      </c>
      <c r="K32" s="8">
        <v>0</v>
      </c>
      <c r="L32" s="8">
        <v>2</v>
      </c>
      <c r="M32" s="8">
        <f t="shared" si="2"/>
        <v>7</v>
      </c>
      <c r="N32" s="16">
        <f t="shared" si="3"/>
        <v>7</v>
      </c>
    </row>
    <row r="33" spans="1:14" ht="12.75">
      <c r="A33" s="20" t="s">
        <v>378</v>
      </c>
      <c r="B33" s="8" t="s">
        <v>21</v>
      </c>
      <c r="C33" s="8"/>
      <c r="D33" s="8"/>
      <c r="E33" s="8"/>
      <c r="F33" s="8"/>
      <c r="G33" s="8"/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f t="shared" si="2"/>
        <v>0</v>
      </c>
      <c r="N33" s="16">
        <f t="shared" si="3"/>
        <v>0</v>
      </c>
    </row>
    <row r="34" spans="1:14" ht="12.75">
      <c r="A34" s="20" t="s">
        <v>379</v>
      </c>
      <c r="B34" s="8" t="s">
        <v>21</v>
      </c>
      <c r="C34" s="8"/>
      <c r="D34" s="8"/>
      <c r="E34" s="8"/>
      <c r="F34" s="8"/>
      <c r="G34" s="8"/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f t="shared" si="2"/>
        <v>0</v>
      </c>
      <c r="N34" s="16">
        <f t="shared" si="3"/>
        <v>0</v>
      </c>
    </row>
    <row r="35" spans="1:14" ht="12.75">
      <c r="A35" s="20" t="s">
        <v>380</v>
      </c>
      <c r="B35" s="8" t="s">
        <v>21</v>
      </c>
      <c r="C35" s="8"/>
      <c r="D35" s="8"/>
      <c r="E35" s="8"/>
      <c r="F35" s="8"/>
      <c r="G35" s="8"/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f t="shared" si="2"/>
        <v>0</v>
      </c>
      <c r="N35" s="16">
        <f t="shared" si="3"/>
        <v>0</v>
      </c>
    </row>
    <row r="36" spans="1:14" ht="12.75">
      <c r="A36" s="20" t="s">
        <v>381</v>
      </c>
      <c r="B36" s="8" t="s">
        <v>21</v>
      </c>
      <c r="C36" s="8"/>
      <c r="D36" s="8"/>
      <c r="E36" s="8"/>
      <c r="F36" s="8"/>
      <c r="G36" s="8"/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f t="shared" si="2"/>
        <v>0</v>
      </c>
      <c r="N36" s="16">
        <f t="shared" si="3"/>
        <v>0</v>
      </c>
    </row>
    <row r="37" spans="1:14" ht="12.75">
      <c r="A37" s="20" t="s">
        <v>382</v>
      </c>
      <c r="B37" s="8" t="s">
        <v>21</v>
      </c>
      <c r="C37" s="8"/>
      <c r="D37" s="8"/>
      <c r="E37" s="8"/>
      <c r="F37" s="8"/>
      <c r="G37" s="8"/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f t="shared" si="2"/>
        <v>0</v>
      </c>
      <c r="N37" s="16">
        <f t="shared" si="3"/>
        <v>0</v>
      </c>
    </row>
    <row r="38" spans="1:14" ht="12.75">
      <c r="A38" s="20" t="s">
        <v>383</v>
      </c>
      <c r="B38" s="8" t="s">
        <v>21</v>
      </c>
      <c r="C38" s="8"/>
      <c r="D38" s="8"/>
      <c r="E38" s="8"/>
      <c r="F38" s="8"/>
      <c r="G38" s="8"/>
      <c r="H38" s="8">
        <v>0</v>
      </c>
      <c r="I38" s="8">
        <v>3</v>
      </c>
      <c r="J38" s="8">
        <v>0</v>
      </c>
      <c r="K38" s="8">
        <v>0</v>
      </c>
      <c r="L38" s="8">
        <v>4</v>
      </c>
      <c r="M38" s="8">
        <f t="shared" si="2"/>
        <v>7</v>
      </c>
      <c r="N38" s="16">
        <f t="shared" si="3"/>
        <v>7</v>
      </c>
    </row>
    <row r="39" spans="1:14" ht="12.75">
      <c r="A39" s="20" t="s">
        <v>384</v>
      </c>
      <c r="B39" s="8" t="s">
        <v>21</v>
      </c>
      <c r="C39" s="8"/>
      <c r="D39" s="8"/>
      <c r="E39" s="8"/>
      <c r="F39" s="8"/>
      <c r="G39" s="8"/>
      <c r="H39" s="8">
        <v>0</v>
      </c>
      <c r="I39" s="8">
        <v>3</v>
      </c>
      <c r="J39" s="8">
        <v>7</v>
      </c>
      <c r="K39" s="8">
        <v>0</v>
      </c>
      <c r="L39" s="8">
        <v>4</v>
      </c>
      <c r="M39" s="20">
        <f t="shared" si="2"/>
        <v>14</v>
      </c>
      <c r="N39" s="16">
        <f t="shared" si="3"/>
        <v>14</v>
      </c>
    </row>
    <row r="40" spans="1:14" ht="12.75">
      <c r="A40" s="20" t="s">
        <v>385</v>
      </c>
      <c r="B40" s="8" t="s">
        <v>21</v>
      </c>
      <c r="C40" s="8"/>
      <c r="D40" s="8"/>
      <c r="E40" s="8"/>
      <c r="F40" s="8"/>
      <c r="G40" s="8"/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20">
        <f t="shared" si="2"/>
        <v>0</v>
      </c>
      <c r="N40" s="16">
        <f t="shared" si="3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2" sqref="A2:N21"/>
    </sheetView>
  </sheetViews>
  <sheetFormatPr defaultColWidth="9.00390625" defaultRowHeight="12.75"/>
  <cols>
    <col min="1" max="1" width="21.00390625" style="0" customWidth="1"/>
    <col min="2" max="2" width="13.00390625" style="0" customWidth="1"/>
    <col min="3" max="3" width="4.625" style="0" customWidth="1"/>
    <col min="4" max="4" width="4.125" style="0" customWidth="1"/>
    <col min="5" max="6" width="4.625" style="0" customWidth="1"/>
    <col min="7" max="7" width="4.125" style="0" customWidth="1"/>
    <col min="8" max="9" width="4.00390625" style="0" customWidth="1"/>
    <col min="10" max="10" width="4.625" style="0" customWidth="1"/>
    <col min="11" max="11" width="4.375" style="0" customWidth="1"/>
    <col min="12" max="12" width="4.125" style="0" customWidth="1"/>
    <col min="13" max="13" width="4.375" style="0" customWidth="1"/>
    <col min="14" max="14" width="10.25390625" style="0" customWidth="1"/>
  </cols>
  <sheetData>
    <row r="1" spans="1:14" ht="12.75">
      <c r="A1" s="9" t="s">
        <v>0</v>
      </c>
      <c r="B1" s="9"/>
      <c r="C1" s="9" t="s">
        <v>11</v>
      </c>
      <c r="D1" s="9" t="s">
        <v>12</v>
      </c>
      <c r="E1" s="9" t="s">
        <v>13</v>
      </c>
      <c r="F1" s="9" t="s">
        <v>14</v>
      </c>
      <c r="G1" s="29" t="s">
        <v>5</v>
      </c>
      <c r="H1" s="9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29" t="s">
        <v>3</v>
      </c>
      <c r="N1" s="17" t="s">
        <v>15</v>
      </c>
    </row>
    <row r="2" spans="1:14" ht="12.75">
      <c r="A2" s="8" t="s">
        <v>453</v>
      </c>
      <c r="B2" s="8" t="s">
        <v>22</v>
      </c>
      <c r="C2" s="8">
        <v>7</v>
      </c>
      <c r="D2" s="8">
        <v>2</v>
      </c>
      <c r="E2" s="8">
        <v>3</v>
      </c>
      <c r="F2" s="8">
        <v>6</v>
      </c>
      <c r="G2" s="8">
        <f aca="true" t="shared" si="0" ref="G2:G21">SUM(C2:F2)</f>
        <v>18</v>
      </c>
      <c r="H2" s="8">
        <v>0</v>
      </c>
      <c r="I2" s="8">
        <v>0</v>
      </c>
      <c r="J2" s="8">
        <v>7</v>
      </c>
      <c r="K2" s="8">
        <v>7</v>
      </c>
      <c r="L2" s="8">
        <v>0</v>
      </c>
      <c r="M2" s="8">
        <f>SUM(H2:L2)</f>
        <v>14</v>
      </c>
      <c r="N2" s="16">
        <f>SUM(G2+M2)</f>
        <v>32</v>
      </c>
    </row>
    <row r="3" spans="1:14" ht="12.75">
      <c r="A3" s="8" t="s">
        <v>463</v>
      </c>
      <c r="B3" s="8" t="s">
        <v>22</v>
      </c>
      <c r="C3" s="8">
        <v>4</v>
      </c>
      <c r="D3" s="8">
        <v>0</v>
      </c>
      <c r="E3" s="8">
        <v>2</v>
      </c>
      <c r="F3" s="8">
        <v>0</v>
      </c>
      <c r="G3" s="8">
        <f t="shared" si="0"/>
        <v>6</v>
      </c>
      <c r="H3" s="8">
        <v>0</v>
      </c>
      <c r="I3" s="8">
        <v>1</v>
      </c>
      <c r="J3" s="8">
        <v>7</v>
      </c>
      <c r="K3" s="8">
        <v>0</v>
      </c>
      <c r="L3" s="8">
        <v>4</v>
      </c>
      <c r="M3" s="8">
        <f aca="true" t="shared" si="1" ref="M3:M21">SUM(H3:L3)</f>
        <v>12</v>
      </c>
      <c r="N3" s="16">
        <f aca="true" t="shared" si="2" ref="N3:N21">SUM(G3+M3)</f>
        <v>18</v>
      </c>
    </row>
    <row r="4" spans="1:14" ht="12.75">
      <c r="A4" s="8" t="s">
        <v>450</v>
      </c>
      <c r="B4" s="8" t="s">
        <v>22</v>
      </c>
      <c r="C4" s="8">
        <v>7</v>
      </c>
      <c r="D4" s="8">
        <v>6</v>
      </c>
      <c r="E4" s="8">
        <v>3</v>
      </c>
      <c r="F4" s="8">
        <v>6</v>
      </c>
      <c r="G4" s="8">
        <f t="shared" si="0"/>
        <v>22</v>
      </c>
      <c r="H4" s="8">
        <v>0</v>
      </c>
      <c r="I4" s="8">
        <v>7</v>
      </c>
      <c r="J4" s="8">
        <v>7</v>
      </c>
      <c r="K4" s="8">
        <v>5</v>
      </c>
      <c r="L4" s="8">
        <v>4</v>
      </c>
      <c r="M4" s="8">
        <f t="shared" si="1"/>
        <v>23</v>
      </c>
      <c r="N4" s="16">
        <f t="shared" si="2"/>
        <v>45</v>
      </c>
    </row>
    <row r="5" spans="1:14" ht="12.75">
      <c r="A5" s="8" t="s">
        <v>459</v>
      </c>
      <c r="B5" s="8" t="s">
        <v>22</v>
      </c>
      <c r="C5" s="8">
        <v>7</v>
      </c>
      <c r="D5" s="8">
        <v>0</v>
      </c>
      <c r="E5" s="8">
        <v>2</v>
      </c>
      <c r="F5" s="8">
        <v>3</v>
      </c>
      <c r="G5" s="8">
        <f t="shared" si="0"/>
        <v>12</v>
      </c>
      <c r="H5" s="8">
        <v>0</v>
      </c>
      <c r="I5" s="8">
        <v>6</v>
      </c>
      <c r="J5" s="8">
        <v>7</v>
      </c>
      <c r="K5" s="8">
        <v>0</v>
      </c>
      <c r="L5" s="8">
        <v>0</v>
      </c>
      <c r="M5" s="8">
        <f t="shared" si="1"/>
        <v>13</v>
      </c>
      <c r="N5" s="16">
        <f t="shared" si="2"/>
        <v>25</v>
      </c>
    </row>
    <row r="6" spans="1:14" ht="12.75">
      <c r="A6" s="8" t="s">
        <v>464</v>
      </c>
      <c r="B6" s="8" t="s">
        <v>22</v>
      </c>
      <c r="C6" s="8">
        <v>1</v>
      </c>
      <c r="D6" s="8">
        <v>0</v>
      </c>
      <c r="E6" s="8">
        <v>2</v>
      </c>
      <c r="F6" s="8">
        <v>0</v>
      </c>
      <c r="G6" s="8">
        <f t="shared" si="0"/>
        <v>3</v>
      </c>
      <c r="H6" s="8">
        <v>0</v>
      </c>
      <c r="I6" s="8">
        <v>0</v>
      </c>
      <c r="J6" s="8">
        <v>7</v>
      </c>
      <c r="K6" s="8">
        <v>0</v>
      </c>
      <c r="L6" s="8">
        <v>2</v>
      </c>
      <c r="M6" s="8">
        <f t="shared" si="1"/>
        <v>9</v>
      </c>
      <c r="N6" s="16">
        <f t="shared" si="2"/>
        <v>12</v>
      </c>
    </row>
    <row r="7" spans="1:14" ht="12.75">
      <c r="A7" s="8" t="s">
        <v>456</v>
      </c>
      <c r="B7" s="8" t="s">
        <v>22</v>
      </c>
      <c r="C7" s="8">
        <v>6</v>
      </c>
      <c r="D7" s="8">
        <v>5</v>
      </c>
      <c r="E7" s="8">
        <v>2</v>
      </c>
      <c r="F7" s="8">
        <v>1</v>
      </c>
      <c r="G7" s="8">
        <f t="shared" si="0"/>
        <v>14</v>
      </c>
      <c r="H7" s="8">
        <v>0</v>
      </c>
      <c r="I7" s="8">
        <v>0</v>
      </c>
      <c r="J7" s="8">
        <v>2</v>
      </c>
      <c r="K7" s="8">
        <v>0</v>
      </c>
      <c r="L7" s="8">
        <v>0</v>
      </c>
      <c r="M7" s="8">
        <f t="shared" si="1"/>
        <v>2</v>
      </c>
      <c r="N7" s="16">
        <f t="shared" si="2"/>
        <v>16</v>
      </c>
    </row>
    <row r="8" spans="1:14" ht="12.75">
      <c r="A8" s="8" t="s">
        <v>451</v>
      </c>
      <c r="B8" s="8" t="s">
        <v>22</v>
      </c>
      <c r="C8" s="8">
        <v>7</v>
      </c>
      <c r="D8" s="8">
        <v>4</v>
      </c>
      <c r="E8" s="8">
        <v>4</v>
      </c>
      <c r="F8" s="8">
        <v>7</v>
      </c>
      <c r="G8" s="8">
        <f t="shared" si="0"/>
        <v>22</v>
      </c>
      <c r="H8" s="8">
        <v>0</v>
      </c>
      <c r="I8" s="8">
        <v>7</v>
      </c>
      <c r="J8" s="8">
        <v>7</v>
      </c>
      <c r="K8" s="8">
        <v>0</v>
      </c>
      <c r="L8" s="8">
        <v>5</v>
      </c>
      <c r="M8" s="8">
        <f t="shared" si="1"/>
        <v>19</v>
      </c>
      <c r="N8" s="16">
        <f t="shared" si="2"/>
        <v>41</v>
      </c>
    </row>
    <row r="9" spans="1:14" ht="12.75">
      <c r="A9" s="8" t="s">
        <v>467</v>
      </c>
      <c r="B9" s="8" t="s">
        <v>22</v>
      </c>
      <c r="C9" s="8">
        <v>7</v>
      </c>
      <c r="D9" s="8">
        <v>1</v>
      </c>
      <c r="E9" s="8">
        <v>4</v>
      </c>
      <c r="F9" s="8">
        <v>1</v>
      </c>
      <c r="G9" s="8">
        <f t="shared" si="0"/>
        <v>13</v>
      </c>
      <c r="H9" s="8">
        <v>0</v>
      </c>
      <c r="I9" s="8">
        <v>0</v>
      </c>
      <c r="J9" s="8">
        <v>7</v>
      </c>
      <c r="K9" s="8">
        <v>0</v>
      </c>
      <c r="L9" s="8">
        <v>0</v>
      </c>
      <c r="M9" s="8">
        <f t="shared" si="1"/>
        <v>7</v>
      </c>
      <c r="N9" s="16">
        <f t="shared" si="2"/>
        <v>20</v>
      </c>
    </row>
    <row r="10" spans="1:14" ht="12.75">
      <c r="A10" s="8" t="s">
        <v>452</v>
      </c>
      <c r="B10" s="8" t="s">
        <v>22</v>
      </c>
      <c r="C10" s="8">
        <v>7</v>
      </c>
      <c r="D10" s="8">
        <v>0</v>
      </c>
      <c r="E10" s="8">
        <v>5</v>
      </c>
      <c r="F10" s="8">
        <v>7</v>
      </c>
      <c r="G10" s="8">
        <f t="shared" si="0"/>
        <v>19</v>
      </c>
      <c r="H10" s="8">
        <v>0</v>
      </c>
      <c r="I10" s="8">
        <v>7</v>
      </c>
      <c r="J10" s="8">
        <v>7</v>
      </c>
      <c r="K10" s="8">
        <v>0</v>
      </c>
      <c r="L10" s="8">
        <v>4</v>
      </c>
      <c r="M10" s="8">
        <f t="shared" si="1"/>
        <v>18</v>
      </c>
      <c r="N10" s="16">
        <f t="shared" si="2"/>
        <v>37</v>
      </c>
    </row>
    <row r="11" spans="1:14" ht="12.75">
      <c r="A11" s="8" t="s">
        <v>457</v>
      </c>
      <c r="B11" s="8" t="s">
        <v>22</v>
      </c>
      <c r="C11" s="8">
        <v>7</v>
      </c>
      <c r="D11" s="8">
        <v>3</v>
      </c>
      <c r="E11" s="8">
        <v>3</v>
      </c>
      <c r="F11" s="8">
        <v>1</v>
      </c>
      <c r="G11" s="8">
        <f t="shared" si="0"/>
        <v>14</v>
      </c>
      <c r="H11" s="8">
        <v>0</v>
      </c>
      <c r="I11" s="8">
        <v>6</v>
      </c>
      <c r="J11" s="8">
        <v>7</v>
      </c>
      <c r="K11" s="8">
        <v>0</v>
      </c>
      <c r="L11" s="8">
        <v>0</v>
      </c>
      <c r="M11" s="8">
        <f t="shared" si="1"/>
        <v>13</v>
      </c>
      <c r="N11" s="16">
        <f t="shared" si="2"/>
        <v>27</v>
      </c>
    </row>
    <row r="12" spans="1:14" ht="12.75">
      <c r="A12" s="8" t="s">
        <v>465</v>
      </c>
      <c r="B12" s="8" t="s">
        <v>22</v>
      </c>
      <c r="C12" s="8">
        <v>0</v>
      </c>
      <c r="D12" s="8">
        <v>2</v>
      </c>
      <c r="E12" s="8">
        <v>0</v>
      </c>
      <c r="F12" s="8">
        <v>0</v>
      </c>
      <c r="G12" s="8">
        <f t="shared" si="0"/>
        <v>2</v>
      </c>
      <c r="H12" s="8">
        <v>0</v>
      </c>
      <c r="I12" s="8">
        <v>6</v>
      </c>
      <c r="J12" s="8">
        <v>7</v>
      </c>
      <c r="K12" s="8">
        <v>0</v>
      </c>
      <c r="L12" s="8">
        <v>0</v>
      </c>
      <c r="M12" s="8">
        <f t="shared" si="1"/>
        <v>13</v>
      </c>
      <c r="N12" s="16">
        <f t="shared" si="2"/>
        <v>15</v>
      </c>
    </row>
    <row r="13" spans="1:14" ht="12.75">
      <c r="A13" s="8" t="s">
        <v>448</v>
      </c>
      <c r="B13" s="8" t="s">
        <v>22</v>
      </c>
      <c r="C13" s="8">
        <v>7</v>
      </c>
      <c r="D13" s="8">
        <v>7</v>
      </c>
      <c r="E13" s="8">
        <v>5</v>
      </c>
      <c r="F13" s="8">
        <v>7</v>
      </c>
      <c r="G13" s="8">
        <f t="shared" si="0"/>
        <v>26</v>
      </c>
      <c r="H13" s="8">
        <v>0</v>
      </c>
      <c r="I13" s="8">
        <v>6</v>
      </c>
      <c r="J13" s="8">
        <v>7</v>
      </c>
      <c r="K13" s="8">
        <v>7</v>
      </c>
      <c r="L13" s="8">
        <v>0</v>
      </c>
      <c r="M13" s="8">
        <f t="shared" si="1"/>
        <v>20</v>
      </c>
      <c r="N13" s="16">
        <f t="shared" si="2"/>
        <v>46</v>
      </c>
    </row>
    <row r="14" spans="1:14" ht="12.75">
      <c r="A14" s="8" t="s">
        <v>466</v>
      </c>
      <c r="B14" s="8" t="s">
        <v>22</v>
      </c>
      <c r="C14" s="8">
        <v>0</v>
      </c>
      <c r="D14" s="8">
        <v>1</v>
      </c>
      <c r="E14" s="8">
        <v>0</v>
      </c>
      <c r="F14" s="8">
        <v>1</v>
      </c>
      <c r="G14" s="8">
        <f t="shared" si="0"/>
        <v>2</v>
      </c>
      <c r="H14" s="8">
        <v>0</v>
      </c>
      <c r="I14" s="8">
        <v>5</v>
      </c>
      <c r="J14" s="8">
        <v>0</v>
      </c>
      <c r="K14" s="8">
        <v>0</v>
      </c>
      <c r="L14" s="8">
        <v>4</v>
      </c>
      <c r="M14" s="8">
        <f t="shared" si="1"/>
        <v>9</v>
      </c>
      <c r="N14" s="16">
        <f t="shared" si="2"/>
        <v>11</v>
      </c>
    </row>
    <row r="15" spans="1:14" ht="12.75">
      <c r="A15" s="8" t="s">
        <v>461</v>
      </c>
      <c r="B15" s="8" t="s">
        <v>22</v>
      </c>
      <c r="C15" s="8">
        <v>7</v>
      </c>
      <c r="D15" s="8">
        <v>1</v>
      </c>
      <c r="E15" s="8">
        <v>0</v>
      </c>
      <c r="F15" s="8">
        <v>1</v>
      </c>
      <c r="G15" s="8">
        <f t="shared" si="0"/>
        <v>9</v>
      </c>
      <c r="H15" s="8">
        <v>0</v>
      </c>
      <c r="I15" s="8">
        <v>5</v>
      </c>
      <c r="J15" s="8">
        <v>7</v>
      </c>
      <c r="K15" s="8">
        <v>0</v>
      </c>
      <c r="L15" s="8">
        <v>0</v>
      </c>
      <c r="M15" s="8">
        <f t="shared" si="1"/>
        <v>12</v>
      </c>
      <c r="N15" s="16">
        <f t="shared" si="2"/>
        <v>21</v>
      </c>
    </row>
    <row r="16" spans="1:14" ht="12.75">
      <c r="A16" s="8" t="s">
        <v>462</v>
      </c>
      <c r="B16" s="8" t="s">
        <v>22</v>
      </c>
      <c r="C16" s="8">
        <v>7</v>
      </c>
      <c r="D16" s="8">
        <v>0</v>
      </c>
      <c r="E16" s="8">
        <v>0</v>
      </c>
      <c r="F16" s="8">
        <v>1</v>
      </c>
      <c r="G16" s="8">
        <f t="shared" si="0"/>
        <v>8</v>
      </c>
      <c r="H16" s="8">
        <v>0</v>
      </c>
      <c r="I16" s="8">
        <v>4</v>
      </c>
      <c r="J16" s="8">
        <v>7</v>
      </c>
      <c r="K16" s="8">
        <v>5</v>
      </c>
      <c r="L16" s="8">
        <v>0</v>
      </c>
      <c r="M16" s="8">
        <f t="shared" si="1"/>
        <v>16</v>
      </c>
      <c r="N16" s="16">
        <f t="shared" si="2"/>
        <v>24</v>
      </c>
    </row>
    <row r="17" spans="1:14" ht="12.75">
      <c r="A17" s="8" t="s">
        <v>449</v>
      </c>
      <c r="B17" s="8" t="s">
        <v>22</v>
      </c>
      <c r="C17" s="8">
        <v>7</v>
      </c>
      <c r="D17" s="8">
        <v>7</v>
      </c>
      <c r="E17" s="8">
        <v>6</v>
      </c>
      <c r="F17" s="8">
        <v>5</v>
      </c>
      <c r="G17" s="8">
        <f t="shared" si="0"/>
        <v>25</v>
      </c>
      <c r="H17" s="8">
        <v>0</v>
      </c>
      <c r="I17" s="8">
        <v>5</v>
      </c>
      <c r="J17" s="8">
        <v>7</v>
      </c>
      <c r="K17" s="8">
        <v>0</v>
      </c>
      <c r="L17" s="8">
        <v>4</v>
      </c>
      <c r="M17" s="8">
        <f t="shared" si="1"/>
        <v>16</v>
      </c>
      <c r="N17" s="16">
        <f t="shared" si="2"/>
        <v>41</v>
      </c>
    </row>
    <row r="18" spans="1:14" ht="12.75">
      <c r="A18" s="8" t="s">
        <v>460</v>
      </c>
      <c r="B18" s="8" t="s">
        <v>22</v>
      </c>
      <c r="C18" s="8">
        <v>7</v>
      </c>
      <c r="D18" s="8">
        <v>1</v>
      </c>
      <c r="E18" s="8">
        <v>2</v>
      </c>
      <c r="F18" s="8">
        <v>0</v>
      </c>
      <c r="G18" s="8">
        <f t="shared" si="0"/>
        <v>10</v>
      </c>
      <c r="H18" s="8">
        <v>0</v>
      </c>
      <c r="I18" s="8">
        <v>0</v>
      </c>
      <c r="J18" s="8">
        <v>0</v>
      </c>
      <c r="K18" s="8">
        <v>0</v>
      </c>
      <c r="L18" s="8">
        <v>1</v>
      </c>
      <c r="M18" s="8">
        <f t="shared" si="1"/>
        <v>1</v>
      </c>
      <c r="N18" s="16">
        <f t="shared" si="2"/>
        <v>11</v>
      </c>
    </row>
    <row r="19" spans="1:14" ht="12.75">
      <c r="A19" s="8" t="s">
        <v>455</v>
      </c>
      <c r="B19" s="8" t="s">
        <v>22</v>
      </c>
      <c r="C19" s="8">
        <v>7</v>
      </c>
      <c r="D19" s="8">
        <v>2</v>
      </c>
      <c r="E19" s="8">
        <v>4</v>
      </c>
      <c r="F19" s="8">
        <v>1</v>
      </c>
      <c r="G19" s="8">
        <f t="shared" si="0"/>
        <v>14</v>
      </c>
      <c r="H19" s="8">
        <v>0</v>
      </c>
      <c r="I19" s="8">
        <v>7</v>
      </c>
      <c r="J19" s="8">
        <v>7</v>
      </c>
      <c r="K19" s="8">
        <v>0</v>
      </c>
      <c r="L19" s="8">
        <v>4</v>
      </c>
      <c r="M19" s="8">
        <f t="shared" si="1"/>
        <v>18</v>
      </c>
      <c r="N19" s="16">
        <f t="shared" si="2"/>
        <v>32</v>
      </c>
    </row>
    <row r="20" spans="1:14" ht="12.75">
      <c r="A20" s="8" t="s">
        <v>454</v>
      </c>
      <c r="B20" s="8" t="s">
        <v>22</v>
      </c>
      <c r="C20" s="8">
        <v>7</v>
      </c>
      <c r="D20" s="8">
        <v>3</v>
      </c>
      <c r="E20" s="8">
        <v>0</v>
      </c>
      <c r="F20" s="8">
        <v>6</v>
      </c>
      <c r="G20" s="8">
        <f t="shared" si="0"/>
        <v>16</v>
      </c>
      <c r="H20" s="8">
        <v>0</v>
      </c>
      <c r="I20" s="8">
        <v>0</v>
      </c>
      <c r="J20" s="8">
        <v>7</v>
      </c>
      <c r="K20" s="8">
        <v>0</v>
      </c>
      <c r="L20" s="8">
        <v>0</v>
      </c>
      <c r="M20" s="8">
        <f t="shared" si="1"/>
        <v>7</v>
      </c>
      <c r="N20" s="16">
        <f t="shared" si="2"/>
        <v>23</v>
      </c>
    </row>
    <row r="21" spans="1:14" ht="12.75">
      <c r="A21" s="8" t="s">
        <v>458</v>
      </c>
      <c r="B21" s="8" t="s">
        <v>22</v>
      </c>
      <c r="C21" s="8">
        <v>7</v>
      </c>
      <c r="D21" s="8">
        <v>5</v>
      </c>
      <c r="E21" s="8">
        <v>0</v>
      </c>
      <c r="F21" s="8">
        <v>0</v>
      </c>
      <c r="G21" s="8">
        <f t="shared" si="0"/>
        <v>12</v>
      </c>
      <c r="H21" s="8">
        <v>0</v>
      </c>
      <c r="I21" s="8">
        <v>7</v>
      </c>
      <c r="J21" s="8">
        <v>7</v>
      </c>
      <c r="K21" s="8">
        <v>0</v>
      </c>
      <c r="L21" s="8">
        <v>0</v>
      </c>
      <c r="M21" s="8">
        <f t="shared" si="1"/>
        <v>14</v>
      </c>
      <c r="N21" s="16">
        <f t="shared" si="2"/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Bair</dc:creator>
  <cp:keywords/>
  <dc:description/>
  <cp:lastModifiedBy>user</cp:lastModifiedBy>
  <dcterms:created xsi:type="dcterms:W3CDTF">2010-04-10T06:52:01Z</dcterms:created>
  <dcterms:modified xsi:type="dcterms:W3CDTF">2012-05-15T07:24:15Z</dcterms:modified>
  <cp:category/>
  <cp:version/>
  <cp:contentType/>
  <cp:contentStatus/>
</cp:coreProperties>
</file>